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24226"/>
  <mc:AlternateContent xmlns:mc="http://schemas.openxmlformats.org/markup-compatibility/2006">
    <mc:Choice Requires="x15">
      <x15ac:absPath xmlns:x15ac="http://schemas.microsoft.com/office/spreadsheetml/2010/11/ac" url="C:\Users\YakaSP\Desktop\Documents\mills hendrina\Milling palnt ceramic lining\"/>
    </mc:Choice>
  </mc:AlternateContent>
  <xr:revisionPtr revIDLastSave="0" documentId="13_ncr:1_{95E22772-E006-452B-8B59-9F78AA430000}" xr6:coauthVersionLast="45" xr6:coauthVersionMax="45" xr10:uidLastSave="{00000000-0000-0000-0000-000000000000}"/>
  <bookViews>
    <workbookView xWindow="-110" yWindow="-110" windowWidth="19420" windowHeight="10420" xr2:uid="{00000000-000D-0000-FFFF-FFFF00000000}"/>
  </bookViews>
  <sheets>
    <sheet name="Technical Criteria"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0" i="2" l="1"/>
  <c r="F10" i="2" l="1"/>
  <c r="L5" i="2"/>
  <c r="L16" i="2" s="1"/>
  <c r="L20" i="2" l="1"/>
  <c r="L21" i="2" s="1"/>
  <c r="F5" i="2" l="1"/>
  <c r="M17" i="2" l="1"/>
</calcChain>
</file>

<file path=xl/sharedStrings.xml><?xml version="1.0" encoding="utf-8"?>
<sst xmlns="http://schemas.openxmlformats.org/spreadsheetml/2006/main" count="100" uniqueCount="88">
  <si>
    <t>Weight (%)</t>
  </si>
  <si>
    <t>Sections</t>
  </si>
  <si>
    <t>Minimum Criteria Evaluation Requirements</t>
  </si>
  <si>
    <t>Source</t>
  </si>
  <si>
    <t>%</t>
  </si>
  <si>
    <t>Score</t>
  </si>
  <si>
    <t>SECTION 1: TECHNICAL REQUIREMENTS</t>
  </si>
  <si>
    <t>Technical requirements</t>
  </si>
  <si>
    <t xml:space="preserve"> </t>
  </si>
  <si>
    <t xml:space="preserve">Traceable Evidence of 
Projects Completed </t>
  </si>
  <si>
    <t xml:space="preserve">Company Profile Document
 and other evidence              </t>
  </si>
  <si>
    <t>Company organogram</t>
  </si>
  <si>
    <t>Company organogram must reflect the current status of company</t>
  </si>
  <si>
    <t>TOTAL SCORES FOR TECHNICAL</t>
  </si>
  <si>
    <t xml:space="preserve">Provide signed Site Specific Company Organogram </t>
  </si>
  <si>
    <t>Criteria Evaluation Indicator</t>
  </si>
  <si>
    <t>Company Profile Documents
Previous Experience</t>
  </si>
  <si>
    <t>Industry experience</t>
  </si>
  <si>
    <t>80% of at least 10 activities must be industry related business</t>
  </si>
  <si>
    <t>Company to provide company profile showing all the fields the company specialises and at least 10 activities</t>
  </si>
  <si>
    <t>Floor (0)</t>
  </si>
  <si>
    <t>Kick in (1)</t>
  </si>
  <si>
    <t>Average (2)</t>
  </si>
  <si>
    <t>Strech (3)</t>
  </si>
  <si>
    <t>Ceiling (4)</t>
  </si>
  <si>
    <t>No organogram or incomplete</t>
  </si>
  <si>
    <t>Only company organogram signed, not site related</t>
  </si>
  <si>
    <t>Company organogram signed but site related organogram not signed</t>
  </si>
  <si>
    <t>Company organogram and site related organogram signed with only positions related</t>
  </si>
  <si>
    <t xml:space="preserve">Not attached </t>
  </si>
  <si>
    <t>1 Project with a contactable reference</t>
  </si>
  <si>
    <t xml:space="preserve">2 Projects with 2 contactable references </t>
  </si>
  <si>
    <t xml:space="preserve">3 Projects with 3 contactable references </t>
  </si>
  <si>
    <t xml:space="preserve">4 Projects with 4 contactable references </t>
  </si>
  <si>
    <t>Company: (40%)</t>
  </si>
  <si>
    <t>Technical 
Staff: (60%)</t>
  </si>
  <si>
    <t>Company organogram and site related organogram signed with specific names related to positions</t>
  </si>
  <si>
    <t>Quality Documents</t>
  </si>
  <si>
    <t>Gate Keepers</t>
  </si>
  <si>
    <t>TOTAL SCORES FOR GATE KEEPERS</t>
  </si>
  <si>
    <t>Attached CV and certified Qualifications with experience of more than five (5+) years</t>
  </si>
  <si>
    <t>Attached CV and certified Qualifications with experience of less than five (5) years</t>
  </si>
  <si>
    <t>Methodology</t>
  </si>
  <si>
    <t>No Methodology provided</t>
  </si>
  <si>
    <t>No document provided</t>
  </si>
  <si>
    <t>The Service Provider must have a comprehensive operational risk management process.</t>
  </si>
  <si>
    <t>GUIDELINE NOTES</t>
  </si>
  <si>
    <t>Comprehensive 5 step  risk management procedure covering above 90% of the content</t>
  </si>
  <si>
    <t>All two  CV with relevent experience and certified copies of Qualifications attached</t>
  </si>
  <si>
    <t xml:space="preserve">No CV and qualifications attached  </t>
  </si>
  <si>
    <t>Two CVs and certified copies of qualifications  attached. One with relevent experience and  and the other with less than two year experience</t>
  </si>
  <si>
    <t xml:space="preserve">1 X Supervisor            </t>
  </si>
  <si>
    <t xml:space="preserve">TAKE NOTE: ONLY TECHNICAL SUITABLE IF TOTAL TECHNICAL SCORE (L21) IS 
≥75% AND GATE KEEPER SCORE (L24) IS 25 </t>
  </si>
  <si>
    <t>At least 4 projects completed which are related to the refractory or ceramic lining installation and repairs with a contactable reference for each project</t>
  </si>
  <si>
    <t>Company to provide company profile showing successfully completed previous jobs and proof of completion certificates with a contactable reference for each project</t>
  </si>
  <si>
    <t>Attached CV and certified copies of qualifications with experience of less than three (3) years</t>
  </si>
  <si>
    <t>Only CV attached and  uncertified copies of qualification attached.</t>
  </si>
  <si>
    <t>No CV attached or incomplete CV</t>
  </si>
  <si>
    <t>Company to provide a 5 step risk management document /procedure which  clearly addresses the scope that has been provided by the Employer</t>
  </si>
  <si>
    <t xml:space="preserve">PF BURNER AND MILLING PLANT CERAMIC LINING TECHNICAL EVALUATION CRITERIA </t>
  </si>
  <si>
    <t>Provide a written methodology statement which categorically indicates how the execution of the inspections, removal of worn or damaged lining which at times may consist of chrome cast instead of tiles. The subsequent repairs thereof  work will be carried out with specific references to the adjoining determinants outlined. The methodology should clearly address the scope that has been provided by the Employer and must include the following processes i.e  the methodology should clearly reveal how the erosion or mechanical damage under the refractory will be identified to prevent PF leaks during plant operation</t>
  </si>
  <si>
    <t xml:space="preserve">2X Refractory Technician </t>
  </si>
  <si>
    <t>Minimum Qualification: (N3 or  National Senior Certificate) .</t>
  </si>
  <si>
    <t>Methodology Incomplete (It covers less than 60% of processes and nature of defects scenaros on components)</t>
  </si>
  <si>
    <t>Methodology Incomplete (It covers less than 80% of processes and nature of defects scenaros on components)</t>
  </si>
  <si>
    <t>Methodology Incomplete (It covers 100% of one section either processes and defects type on components  or less than 100% of the other section)</t>
  </si>
  <si>
    <t>Methodology clearly addresses all component defect types and processes towards the determinations of such defects and relevant corrective and preventative maintenance.</t>
  </si>
  <si>
    <t xml:space="preserve">Refer to the coal Chutes, Cones, burner components, PA tubes, Core air tubes and Burner boxes. 2. How the profile and sizing of ceramic lining will be determined in relation to the component to be internally or externally lined in so far as conical chutes with circular and rectangular cross-sections, bends, square to round transition pieces and straight pipes. 3. How the partial loss of ceramic lining will be dealt with when the exposed  metal parts are already eroded and irregular or uneven . 4. How the preparation of surfaces will be dealt with prior to the installation of ceramic lining, the methodology should cater for scenarios for erododed and hardened old  grout. </t>
  </si>
  <si>
    <t>No industrial expirinence</t>
  </si>
  <si>
    <t>One year industrial expirinence</t>
  </si>
  <si>
    <t xml:space="preserve"> 1 year or industrial expirience</t>
  </si>
  <si>
    <t>2 years or more industrial expirience</t>
  </si>
  <si>
    <t>3 years or more industrial expirience</t>
  </si>
  <si>
    <t>No / Incomplete company profile / proof of completion certificates and / or no contactable references</t>
  </si>
  <si>
    <t xml:space="preserve">Risk management related to Mill and PF burner fire prevention as well as explosion prevention. </t>
  </si>
  <si>
    <t xml:space="preserve">Incomplete Risk management procedure gas and dust </t>
  </si>
  <si>
    <t xml:space="preserve">Inadequate Risk management procedure (Procedure covers more than 60% but less than 80% of the content) </t>
  </si>
  <si>
    <t xml:space="preserve">Satisfactory risk management procedure (Procedure covers more than 80% but less than 90% of the content) </t>
  </si>
  <si>
    <r>
      <t xml:space="preserve">Provide certified copies of </t>
    </r>
    <r>
      <rPr>
        <b/>
        <sz val="11"/>
        <rFont val="Arial"/>
        <family val="2"/>
      </rPr>
      <t xml:space="preserve">Not older than 3 months </t>
    </r>
    <r>
      <rPr>
        <sz val="11"/>
        <rFont val="Arial"/>
        <family val="2"/>
      </rPr>
      <t>from the date of closure of the tender and CV with references. Certfied copies older than 3 months will not be considered.</t>
    </r>
  </si>
  <si>
    <t xml:space="preserve">Qualified Technicians (Trade certificate Refractory for Techncian or Brick layer qualification) and at leased two (2) years experience. </t>
  </si>
  <si>
    <t xml:space="preserve">Minimum Qualifications: Mechanical Diploma or mechanical trade test and equivalent Supervisory experience of at least three (3) years site supervisor .  CV with contactable reference that demonstrate ability to manage refractory installation activities or similar maintenance activities. </t>
  </si>
  <si>
    <t>Quality control document applicable to the SOW and  showing control process or procedure and a typcal QCP to be used during execution of the SOW for various components of the plant appearing in the SOW.</t>
  </si>
  <si>
    <t>Quality control document and 1 QCP template submitted</t>
  </si>
  <si>
    <t>Quality control document and 2 QCP template submitted</t>
  </si>
  <si>
    <t>Quality control document and 3 QCP template submitted</t>
  </si>
  <si>
    <t>Quality control document and 4 QCP template submitted</t>
  </si>
  <si>
    <t xml:space="preserve">Attached quality control documentation and QIP (Quality Inspection Plan) for various equipment or components. E.g. Chute, Transition piece etc. </t>
  </si>
  <si>
    <t>4 X Assistance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</si>
</sst>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name val="Arial"/>
      <family val="2"/>
    </font>
    <font>
      <sz val="11"/>
      <name val="Arial"/>
      <family val="2"/>
    </font>
    <font>
      <sz val="11"/>
      <color theme="1"/>
      <name val="Arial"/>
      <family val="2"/>
    </font>
    <font>
      <b/>
      <sz val="11"/>
      <color theme="1"/>
      <name val="Calibri"/>
      <family val="2"/>
      <scheme val="minor"/>
    </font>
    <font>
      <sz val="11"/>
      <color theme="0"/>
      <name val="Calibri"/>
      <family val="2"/>
      <scheme val="minor"/>
    </font>
    <font>
      <b/>
      <sz val="16"/>
      <name val="Arial"/>
      <family val="2"/>
    </font>
    <font>
      <b/>
      <u/>
      <sz val="16"/>
      <name val="Arial"/>
      <family val="2"/>
    </font>
    <font>
      <b/>
      <sz val="24"/>
      <color theme="1"/>
      <name val="Calibri"/>
      <family val="2"/>
      <scheme val="minor"/>
    </font>
    <font>
      <sz val="11"/>
      <name val="Calibri"/>
      <family val="2"/>
      <scheme val="minor"/>
    </font>
    <font>
      <sz val="11"/>
      <color theme="1"/>
      <name val="Calibri"/>
      <family val="2"/>
      <scheme val="minor"/>
    </font>
    <font>
      <b/>
      <sz val="12"/>
      <color theme="1"/>
      <name val="Calibri"/>
      <family val="2"/>
      <scheme val="minor"/>
    </font>
    <font>
      <sz val="10"/>
      <color rgb="FF000000"/>
      <name val="Arial"/>
      <family val="2"/>
    </font>
  </fonts>
  <fills count="8">
    <fill>
      <patternFill patternType="none"/>
    </fill>
    <fill>
      <patternFill patternType="gray125"/>
    </fill>
    <fill>
      <patternFill patternType="solid">
        <fgColor rgb="FF2AF64C"/>
        <bgColor indexed="64"/>
      </patternFill>
    </fill>
    <fill>
      <patternFill patternType="solid">
        <fgColor theme="0" tint="-4.9989318521683403E-2"/>
        <bgColor indexed="64"/>
      </patternFill>
    </fill>
    <fill>
      <patternFill patternType="solid">
        <fgColor rgb="FFFFC000"/>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s>
  <borders count="3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thin">
        <color indexed="64"/>
      </top>
      <bottom style="medium">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bottom/>
      <diagonal/>
    </border>
    <border>
      <left/>
      <right style="thick">
        <color rgb="FF00B0F0"/>
      </right>
      <top style="thick">
        <color rgb="FF00B0F0"/>
      </top>
      <bottom style="thick">
        <color rgb="FF00B0F0"/>
      </bottom>
      <diagonal/>
    </border>
    <border>
      <left/>
      <right style="thick">
        <color rgb="FF00B0F0"/>
      </right>
      <top style="thin">
        <color indexed="64"/>
      </top>
      <bottom/>
      <diagonal/>
    </border>
    <border>
      <left style="thick">
        <color rgb="FF00B0F0"/>
      </left>
      <right/>
      <top style="thick">
        <color rgb="FF00B0F0"/>
      </top>
      <bottom/>
      <diagonal/>
    </border>
    <border>
      <left style="medium">
        <color indexed="64"/>
      </left>
      <right style="medium">
        <color indexed="64"/>
      </right>
      <top style="thick">
        <color rgb="FF00B0F0"/>
      </top>
      <bottom style="medium">
        <color indexed="64"/>
      </bottom>
      <diagonal/>
    </border>
    <border>
      <left style="thick">
        <color rgb="FF00B0F0"/>
      </left>
      <right/>
      <top/>
      <bottom style="thick">
        <color rgb="FF00B0F0"/>
      </bottom>
      <diagonal/>
    </border>
    <border>
      <left/>
      <right/>
      <top/>
      <bottom style="thick">
        <color rgb="FF00B0F0"/>
      </bottom>
      <diagonal/>
    </border>
    <border>
      <left/>
      <right style="thick">
        <color rgb="FF00B0F0"/>
      </right>
      <top/>
      <bottom/>
      <diagonal/>
    </border>
  </borders>
  <cellStyleXfs count="2">
    <xf numFmtId="0" fontId="0" fillId="0" borderId="0"/>
    <xf numFmtId="0" fontId="10" fillId="0" borderId="0"/>
  </cellStyleXfs>
  <cellXfs count="89">
    <xf numFmtId="0" fontId="0" fillId="0" borderId="0" xfId="0"/>
    <xf numFmtId="0" fontId="0" fillId="0" borderId="0" xfId="0" applyFont="1" applyFill="1" applyAlignment="1">
      <alignment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0" fillId="0" borderId="5" xfId="0" applyFont="1" applyBorder="1" applyAlignment="1">
      <alignment wrapText="1"/>
    </xf>
    <xf numFmtId="0" fontId="0" fillId="0" borderId="0" xfId="0" applyFont="1" applyAlignment="1">
      <alignment wrapText="1"/>
    </xf>
    <xf numFmtId="0" fontId="2" fillId="0" borderId="0" xfId="0" applyFont="1" applyFill="1" applyAlignment="1">
      <alignment wrapText="1"/>
    </xf>
    <xf numFmtId="0" fontId="0" fillId="0" borderId="14" xfId="0" applyFont="1" applyBorder="1" applyAlignment="1">
      <alignment wrapText="1"/>
    </xf>
    <xf numFmtId="0" fontId="0" fillId="0" borderId="14" xfId="0" applyFont="1" applyFill="1" applyBorder="1" applyAlignment="1">
      <alignment wrapText="1"/>
    </xf>
    <xf numFmtId="0" fontId="1" fillId="3" borderId="3" xfId="0" applyFont="1" applyFill="1" applyBorder="1" applyAlignment="1">
      <alignment horizontal="center" vertical="center" wrapText="1"/>
    </xf>
    <xf numFmtId="0" fontId="1" fillId="3" borderId="3" xfId="0" applyFont="1" applyFill="1" applyBorder="1" applyAlignment="1">
      <alignment wrapText="1"/>
    </xf>
    <xf numFmtId="0" fontId="1" fillId="3" borderId="3" xfId="0" applyFont="1" applyFill="1" applyBorder="1" applyAlignment="1">
      <alignment horizontal="center" wrapText="1"/>
    </xf>
    <xf numFmtId="0" fontId="2" fillId="3" borderId="5" xfId="0" applyFont="1" applyFill="1" applyBorder="1" applyAlignment="1">
      <alignment wrapText="1"/>
    </xf>
    <xf numFmtId="0" fontId="1" fillId="4" borderId="9" xfId="0" applyFont="1" applyFill="1" applyBorder="1" applyAlignment="1">
      <alignment wrapText="1"/>
    </xf>
    <xf numFmtId="0" fontId="0" fillId="4" borderId="10" xfId="0" applyFont="1" applyFill="1" applyBorder="1" applyAlignment="1">
      <alignment wrapText="1"/>
    </xf>
    <xf numFmtId="0" fontId="0" fillId="3" borderId="18" xfId="0" applyFont="1" applyFill="1" applyBorder="1" applyAlignment="1">
      <alignment wrapText="1"/>
    </xf>
    <xf numFmtId="2" fontId="0" fillId="0" borderId="12" xfId="0" applyNumberFormat="1" applyFont="1" applyFill="1" applyBorder="1" applyAlignment="1">
      <alignment horizontal="center" vertical="center" wrapText="1"/>
    </xf>
    <xf numFmtId="2" fontId="2" fillId="0" borderId="12" xfId="0" applyNumberFormat="1" applyFont="1" applyFill="1" applyBorder="1" applyAlignment="1">
      <alignment horizontal="center" vertical="center" wrapText="1"/>
    </xf>
    <xf numFmtId="2" fontId="3" fillId="0" borderId="12" xfId="0" applyNumberFormat="1" applyFont="1" applyFill="1" applyBorder="1" applyAlignment="1">
      <alignment horizontal="center" vertical="center" wrapText="1"/>
    </xf>
    <xf numFmtId="2" fontId="0" fillId="0" borderId="17" xfId="0" applyNumberFormat="1" applyFont="1" applyFill="1" applyBorder="1" applyAlignment="1">
      <alignment horizontal="center" vertical="center" wrapText="1"/>
    </xf>
    <xf numFmtId="0" fontId="2" fillId="0" borderId="11" xfId="0" applyFont="1" applyFill="1" applyBorder="1" applyAlignment="1">
      <alignment horizontal="left" vertical="top" wrapText="1"/>
    </xf>
    <xf numFmtId="0" fontId="2" fillId="0" borderId="5" xfId="0" applyFont="1" applyFill="1" applyBorder="1" applyAlignment="1">
      <alignment horizontal="left" vertical="top" wrapText="1"/>
    </xf>
    <xf numFmtId="9" fontId="2" fillId="0" borderId="5" xfId="0" applyNumberFormat="1" applyFont="1" applyFill="1" applyBorder="1" applyAlignment="1">
      <alignment horizontal="left" vertical="top" wrapText="1"/>
    </xf>
    <xf numFmtId="9" fontId="2" fillId="0" borderId="10" xfId="0" applyNumberFormat="1" applyFont="1" applyFill="1" applyBorder="1" applyAlignment="1">
      <alignment horizontal="left" vertical="top" wrapText="1"/>
    </xf>
    <xf numFmtId="0" fontId="2" fillId="0" borderId="10" xfId="0" applyFont="1" applyFill="1" applyBorder="1" applyAlignment="1">
      <alignment horizontal="left" vertical="top" wrapText="1"/>
    </xf>
    <xf numFmtId="0" fontId="2" fillId="0" borderId="9" xfId="0" applyFont="1" applyFill="1" applyBorder="1" applyAlignment="1">
      <alignment horizontal="left" vertical="top" wrapText="1"/>
    </xf>
    <xf numFmtId="0" fontId="3" fillId="0" borderId="10" xfId="0" applyFont="1" applyBorder="1" applyAlignment="1">
      <alignment horizontal="left" vertical="top" wrapText="1"/>
    </xf>
    <xf numFmtId="0" fontId="1" fillId="4" borderId="20" xfId="0" applyFont="1" applyFill="1" applyBorder="1" applyAlignment="1">
      <alignment wrapText="1"/>
    </xf>
    <xf numFmtId="0" fontId="3" fillId="0" borderId="10" xfId="0" applyFont="1" applyFill="1" applyBorder="1" applyAlignment="1">
      <alignment horizontal="left" vertical="top" wrapText="1"/>
    </xf>
    <xf numFmtId="9" fontId="3" fillId="0" borderId="10" xfId="0" applyNumberFormat="1" applyFont="1" applyFill="1" applyBorder="1" applyAlignment="1">
      <alignment horizontal="center" vertical="center" wrapText="1"/>
    </xf>
    <xf numFmtId="9" fontId="2" fillId="0" borderId="10" xfId="0" applyNumberFormat="1" applyFont="1" applyFill="1" applyBorder="1" applyAlignment="1">
      <alignment horizontal="center" vertical="center" wrapText="1"/>
    </xf>
    <xf numFmtId="9" fontId="3" fillId="0" borderId="9" xfId="0" applyNumberFormat="1" applyFont="1" applyFill="1" applyBorder="1" applyAlignment="1">
      <alignment horizontal="center" vertical="center" wrapText="1"/>
    </xf>
    <xf numFmtId="9" fontId="0" fillId="0" borderId="5" xfId="0" applyNumberFormat="1" applyFont="1" applyFill="1" applyBorder="1" applyAlignment="1">
      <alignment horizontal="center" vertical="center" wrapText="1"/>
    </xf>
    <xf numFmtId="9" fontId="0" fillId="0" borderId="10" xfId="0" applyNumberFormat="1" applyFont="1" applyFill="1" applyBorder="1" applyAlignment="1">
      <alignment horizontal="center" vertical="center" wrapText="1"/>
    </xf>
    <xf numFmtId="0" fontId="2" fillId="0" borderId="9" xfId="0" applyFont="1" applyFill="1" applyBorder="1" applyAlignment="1">
      <alignment horizontal="left" vertical="top"/>
    </xf>
    <xf numFmtId="0" fontId="5" fillId="0" borderId="0" xfId="0" applyFont="1" applyAlignment="1">
      <alignment wrapText="1"/>
    </xf>
    <xf numFmtId="0" fontId="2" fillId="0" borderId="10" xfId="0" applyFont="1" applyFill="1" applyBorder="1" applyAlignment="1">
      <alignment horizontal="left" vertical="top"/>
    </xf>
    <xf numFmtId="9" fontId="2" fillId="0" borderId="10" xfId="0" applyNumberFormat="1" applyFont="1" applyFill="1" applyBorder="1" applyAlignment="1">
      <alignment horizontal="center" vertical="center"/>
    </xf>
    <xf numFmtId="9" fontId="4" fillId="4" borderId="22" xfId="0" applyNumberFormat="1" applyFont="1" applyFill="1" applyBorder="1" applyAlignment="1">
      <alignment vertical="center" wrapText="1"/>
    </xf>
    <xf numFmtId="0" fontId="0" fillId="0" borderId="12" xfId="0" applyNumberFormat="1" applyFont="1" applyFill="1" applyBorder="1" applyAlignment="1">
      <alignment horizontal="center" vertical="center" wrapText="1"/>
    </xf>
    <xf numFmtId="0" fontId="4" fillId="5" borderId="25" xfId="0" applyNumberFormat="1" applyFont="1" applyFill="1" applyBorder="1" applyAlignment="1">
      <alignment horizontal="center" vertical="center" wrapText="1"/>
    </xf>
    <xf numFmtId="0" fontId="8" fillId="0" borderId="26" xfId="0" applyFont="1" applyFill="1" applyBorder="1" applyAlignment="1">
      <alignment horizontal="center" vertical="center" wrapText="1"/>
    </xf>
    <xf numFmtId="0" fontId="9" fillId="0" borderId="0" xfId="0" applyFont="1" applyAlignment="1">
      <alignment wrapText="1"/>
    </xf>
    <xf numFmtId="9" fontId="4" fillId="4" borderId="10" xfId="0" applyNumberFormat="1" applyFont="1" applyFill="1" applyBorder="1" applyAlignment="1">
      <alignment horizontal="center" vertical="center" wrapText="1"/>
    </xf>
    <xf numFmtId="9" fontId="4" fillId="4" borderId="12" xfId="0" applyNumberFormat="1" applyFont="1" applyFill="1" applyBorder="1" applyAlignment="1">
      <alignment horizontal="center" vertical="center" wrapText="1"/>
    </xf>
    <xf numFmtId="9" fontId="2" fillId="6" borderId="10" xfId="0" applyNumberFormat="1" applyFont="1" applyFill="1" applyBorder="1" applyAlignment="1">
      <alignment horizontal="left" vertical="top" wrapText="1"/>
    </xf>
    <xf numFmtId="0" fontId="4" fillId="4" borderId="8" xfId="0" applyFont="1" applyFill="1" applyBorder="1" applyAlignment="1">
      <alignment wrapText="1"/>
    </xf>
    <xf numFmtId="9" fontId="4" fillId="4" borderId="8" xfId="0" applyNumberFormat="1" applyFont="1" applyFill="1" applyBorder="1" applyAlignment="1">
      <alignment horizontal="center" vertical="center" wrapText="1"/>
    </xf>
    <xf numFmtId="0" fontId="4" fillId="4" borderId="15" xfId="0" applyFont="1" applyFill="1" applyBorder="1" applyAlignment="1">
      <alignment wrapText="1"/>
    </xf>
    <xf numFmtId="9" fontId="4" fillId="4" borderId="16" xfId="0" applyNumberFormat="1" applyFont="1" applyFill="1" applyBorder="1" applyAlignment="1">
      <alignment horizontal="center" vertical="center" wrapText="1"/>
    </xf>
    <xf numFmtId="0" fontId="2" fillId="0" borderId="20" xfId="0" applyFont="1" applyFill="1" applyBorder="1" applyAlignment="1">
      <alignment horizontal="left" vertical="top" wrapText="1"/>
    </xf>
    <xf numFmtId="2" fontId="0" fillId="0" borderId="7" xfId="0" applyNumberFormat="1" applyFont="1" applyFill="1" applyBorder="1" applyAlignment="1">
      <alignment horizontal="center" vertical="center" wrapText="1"/>
    </xf>
    <xf numFmtId="9" fontId="4" fillId="5" borderId="23" xfId="0" applyNumberFormat="1" applyFont="1" applyFill="1" applyBorder="1" applyAlignment="1">
      <alignment horizontal="center" vertical="center" wrapText="1"/>
    </xf>
    <xf numFmtId="0" fontId="2" fillId="0" borderId="5" xfId="0" applyFont="1" applyFill="1" applyBorder="1" applyAlignment="1">
      <alignment horizontal="left" vertical="top"/>
    </xf>
    <xf numFmtId="9" fontId="2" fillId="0" borderId="5" xfId="0" applyNumberFormat="1" applyFont="1" applyFill="1" applyBorder="1" applyAlignment="1">
      <alignment horizontal="center" vertical="center"/>
    </xf>
    <xf numFmtId="0" fontId="1" fillId="4" borderId="10" xfId="0" applyFont="1" applyFill="1" applyBorder="1" applyAlignment="1">
      <alignment horizontal="center" vertical="center"/>
    </xf>
    <xf numFmtId="9" fontId="1" fillId="4" borderId="10" xfId="0" applyNumberFormat="1" applyFont="1" applyFill="1" applyBorder="1" applyAlignment="1">
      <alignment horizontal="center" vertical="center"/>
    </xf>
    <xf numFmtId="0" fontId="6" fillId="2" borderId="28" xfId="0" applyFont="1" applyFill="1" applyBorder="1" applyAlignment="1">
      <alignment vertical="top"/>
    </xf>
    <xf numFmtId="0" fontId="6" fillId="2" borderId="27" xfId="0" applyFont="1" applyFill="1" applyBorder="1" applyAlignment="1">
      <alignment vertical="top" wrapText="1"/>
    </xf>
    <xf numFmtId="9" fontId="6" fillId="0" borderId="5" xfId="0" applyNumberFormat="1" applyFont="1" applyFill="1" applyBorder="1" applyAlignment="1">
      <alignment horizontal="left" vertical="top" wrapText="1"/>
    </xf>
    <xf numFmtId="0" fontId="6" fillId="0" borderId="5" xfId="0" applyFont="1" applyFill="1" applyBorder="1" applyAlignment="1">
      <alignment horizontal="left" vertical="top" wrapText="1"/>
    </xf>
    <xf numFmtId="0" fontId="2" fillId="6" borderId="10" xfId="0" applyFont="1" applyFill="1" applyBorder="1" applyAlignment="1">
      <alignment horizontal="left" vertical="top" wrapText="1"/>
    </xf>
    <xf numFmtId="0" fontId="2" fillId="6" borderId="9" xfId="0" applyFont="1" applyFill="1" applyBorder="1" applyAlignment="1">
      <alignment horizontal="left" vertical="top" wrapText="1"/>
    </xf>
    <xf numFmtId="2" fontId="0" fillId="6" borderId="12" xfId="0" applyNumberFormat="1" applyFont="1" applyFill="1" applyBorder="1" applyAlignment="1">
      <alignment horizontal="center" vertical="center" wrapText="1"/>
    </xf>
    <xf numFmtId="9" fontId="12" fillId="0" borderId="0" xfId="0" applyNumberFormat="1" applyFont="1" applyAlignment="1">
      <alignment horizontal="center" vertical="center"/>
    </xf>
    <xf numFmtId="9" fontId="12" fillId="0" borderId="10" xfId="0" applyNumberFormat="1" applyFont="1" applyBorder="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5" borderId="8" xfId="0" applyFont="1" applyFill="1" applyBorder="1" applyAlignment="1">
      <alignment horizontal="center" vertical="center"/>
    </xf>
    <xf numFmtId="0" fontId="11" fillId="7" borderId="0" xfId="0" applyFont="1" applyFill="1" applyAlignment="1">
      <alignment horizontal="center" wrapText="1"/>
    </xf>
    <xf numFmtId="0" fontId="0" fillId="7" borderId="0" xfId="0" applyFont="1" applyFill="1" applyAlignment="1">
      <alignment horizontal="center" wrapText="1"/>
    </xf>
    <xf numFmtId="0" fontId="0" fillId="7" borderId="29" xfId="0" applyFont="1" applyFill="1" applyBorder="1" applyAlignment="1">
      <alignment horizontal="center" wrapText="1"/>
    </xf>
    <xf numFmtId="0" fontId="1" fillId="5" borderId="15" xfId="0" applyFont="1" applyFill="1" applyBorder="1" applyAlignment="1">
      <alignment horizontal="center" vertical="center"/>
    </xf>
    <xf numFmtId="0" fontId="1" fillId="5" borderId="19" xfId="0" applyFont="1" applyFill="1" applyBorder="1" applyAlignment="1">
      <alignment horizontal="center" vertical="center"/>
    </xf>
    <xf numFmtId="0" fontId="1" fillId="5" borderId="24" xfId="0" applyFont="1" applyFill="1" applyBorder="1" applyAlignment="1">
      <alignment horizontal="center" vertical="center"/>
    </xf>
    <xf numFmtId="0" fontId="4" fillId="4" borderId="11" xfId="0" applyFont="1" applyFill="1" applyBorder="1" applyAlignment="1">
      <alignment horizontal="center" wrapText="1"/>
    </xf>
    <xf numFmtId="0" fontId="4" fillId="4" borderId="6" xfId="0" applyFont="1" applyFill="1" applyBorder="1" applyAlignment="1">
      <alignment horizontal="center" wrapText="1"/>
    </xf>
    <xf numFmtId="0" fontId="4" fillId="4" borderId="9" xfId="0" applyFont="1" applyFill="1" applyBorder="1" applyAlignment="1">
      <alignment horizontal="center" wrapText="1"/>
    </xf>
    <xf numFmtId="0" fontId="0" fillId="0" borderId="10" xfId="0" applyFont="1" applyBorder="1" applyAlignment="1">
      <alignment horizontal="center" wrapText="1"/>
    </xf>
    <xf numFmtId="0" fontId="1" fillId="0" borderId="10" xfId="0" applyFont="1" applyFill="1" applyBorder="1" applyAlignment="1">
      <alignment horizontal="center" vertical="center" wrapText="1"/>
    </xf>
    <xf numFmtId="9" fontId="1" fillId="0" borderId="10" xfId="0" applyNumberFormat="1" applyFont="1" applyFill="1" applyBorder="1" applyAlignment="1">
      <alignment horizontal="center" vertical="center" wrapText="1"/>
    </xf>
  </cellXfs>
  <cellStyles count="2">
    <cellStyle name="Normal" xfId="0" builtinId="0"/>
    <cellStyle name="Normal 2" xfId="1" xr:uid="{00000000-0005-0000-0000-000001000000}"/>
  </cellStyles>
  <dxfs count="2">
    <dxf>
      <fill>
        <patternFill>
          <bgColor rgb="FF92D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4</xdr:col>
      <xdr:colOff>83344</xdr:colOff>
      <xdr:row>20</xdr:row>
      <xdr:rowOff>95250</xdr:rowOff>
    </xdr:from>
    <xdr:to>
      <xdr:col>10</xdr:col>
      <xdr:colOff>1297781</xdr:colOff>
      <xdr:row>20</xdr:row>
      <xdr:rowOff>464343</xdr:rowOff>
    </xdr:to>
    <xdr:sp macro="" textlink="">
      <xdr:nvSpPr>
        <xdr:cNvPr id="2" name="Right Arrow 1">
          <a:extLst>
            <a:ext uri="{FF2B5EF4-FFF2-40B4-BE49-F238E27FC236}">
              <a16:creationId xmlns:a16="http://schemas.microsoft.com/office/drawing/2014/main" id="{00000000-0008-0000-0000-000002000000}"/>
            </a:ext>
          </a:extLst>
        </xdr:cNvPr>
        <xdr:cNvSpPr/>
      </xdr:nvSpPr>
      <xdr:spPr>
        <a:xfrm>
          <a:off x="7953375" y="14799469"/>
          <a:ext cx="10251281" cy="369093"/>
        </a:xfrm>
        <a:prstGeom prst="rightArrow">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lang="en-ZA"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E25"/>
  <sheetViews>
    <sheetView tabSelected="1" zoomScale="85" zoomScaleNormal="85" workbookViewId="0">
      <selection activeCell="L21" sqref="A2:L21"/>
    </sheetView>
  </sheetViews>
  <sheetFormatPr defaultRowHeight="14.5" x14ac:dyDescent="0.35"/>
  <cols>
    <col min="1" max="1" width="9.1796875" style="5" customWidth="1"/>
    <col min="2" max="2" width="14.7265625" style="5" customWidth="1"/>
    <col min="3" max="3" width="28.7265625" style="5" customWidth="1"/>
    <col min="4" max="4" width="42.1796875" style="5" bestFit="1" customWidth="1"/>
    <col min="5" max="5" width="29.453125" style="5" customWidth="1"/>
    <col min="6" max="6" width="7.7265625" style="5" customWidth="1"/>
    <col min="7" max="7" width="18.1796875" style="5" customWidth="1"/>
    <col min="8" max="8" width="16.81640625" style="5" customWidth="1"/>
    <col min="9" max="9" width="20.453125" style="1" customWidth="1"/>
    <col min="10" max="10" width="19.26953125" style="1" customWidth="1"/>
    <col min="11" max="11" width="18" style="1" customWidth="1"/>
    <col min="12" max="12" width="8.54296875" style="1" customWidth="1"/>
    <col min="13" max="13" width="34.81640625" style="5" bestFit="1" customWidth="1"/>
    <col min="14" max="256" width="9.1796875" style="5"/>
    <col min="257" max="257" width="13.26953125" style="5" bestFit="1" customWidth="1"/>
    <col min="258" max="258" width="17.7265625" style="5" customWidth="1"/>
    <col min="259" max="259" width="24.54296875" style="5" customWidth="1"/>
    <col min="260" max="260" width="37.26953125" style="5" customWidth="1"/>
    <col min="261" max="261" width="26.81640625" style="5" customWidth="1"/>
    <col min="262" max="262" width="10.7265625" style="5" customWidth="1"/>
    <col min="263" max="263" width="12" style="5" customWidth="1"/>
    <col min="264" max="264" width="11" style="5" customWidth="1"/>
    <col min="265" max="265" width="10.7265625" style="5" customWidth="1"/>
    <col min="266" max="266" width="11.26953125" style="5" customWidth="1"/>
    <col min="267" max="267" width="11.7265625" style="5" customWidth="1"/>
    <col min="268" max="268" width="14.26953125" style="5" customWidth="1"/>
    <col min="269" max="512" width="9.1796875" style="5"/>
    <col min="513" max="513" width="13.26953125" style="5" bestFit="1" customWidth="1"/>
    <col min="514" max="514" width="17.7265625" style="5" customWidth="1"/>
    <col min="515" max="515" width="24.54296875" style="5" customWidth="1"/>
    <col min="516" max="516" width="37.26953125" style="5" customWidth="1"/>
    <col min="517" max="517" width="26.81640625" style="5" customWidth="1"/>
    <col min="518" max="518" width="10.7265625" style="5" customWidth="1"/>
    <col min="519" max="519" width="12" style="5" customWidth="1"/>
    <col min="520" max="520" width="11" style="5" customWidth="1"/>
    <col min="521" max="521" width="10.7265625" style="5" customWidth="1"/>
    <col min="522" max="522" width="11.26953125" style="5" customWidth="1"/>
    <col min="523" max="523" width="11.7265625" style="5" customWidth="1"/>
    <col min="524" max="524" width="14.26953125" style="5" customWidth="1"/>
    <col min="525" max="768" width="9.1796875" style="5"/>
    <col min="769" max="769" width="13.26953125" style="5" bestFit="1" customWidth="1"/>
    <col min="770" max="770" width="17.7265625" style="5" customWidth="1"/>
    <col min="771" max="771" width="24.54296875" style="5" customWidth="1"/>
    <col min="772" max="772" width="37.26953125" style="5" customWidth="1"/>
    <col min="773" max="773" width="26.81640625" style="5" customWidth="1"/>
    <col min="774" max="774" width="10.7265625" style="5" customWidth="1"/>
    <col min="775" max="775" width="12" style="5" customWidth="1"/>
    <col min="776" max="776" width="11" style="5" customWidth="1"/>
    <col min="777" max="777" width="10.7265625" style="5" customWidth="1"/>
    <col min="778" max="778" width="11.26953125" style="5" customWidth="1"/>
    <col min="779" max="779" width="11.7265625" style="5" customWidth="1"/>
    <col min="780" max="780" width="14.26953125" style="5" customWidth="1"/>
    <col min="781" max="1024" width="9.1796875" style="5"/>
    <col min="1025" max="1025" width="13.26953125" style="5" bestFit="1" customWidth="1"/>
    <col min="1026" max="1026" width="17.7265625" style="5" customWidth="1"/>
    <col min="1027" max="1027" width="24.54296875" style="5" customWidth="1"/>
    <col min="1028" max="1028" width="37.26953125" style="5" customWidth="1"/>
    <col min="1029" max="1029" width="26.81640625" style="5" customWidth="1"/>
    <col min="1030" max="1030" width="10.7265625" style="5" customWidth="1"/>
    <col min="1031" max="1031" width="12" style="5" customWidth="1"/>
    <col min="1032" max="1032" width="11" style="5" customWidth="1"/>
    <col min="1033" max="1033" width="10.7265625" style="5" customWidth="1"/>
    <col min="1034" max="1034" width="11.26953125" style="5" customWidth="1"/>
    <col min="1035" max="1035" width="11.7265625" style="5" customWidth="1"/>
    <col min="1036" max="1036" width="14.26953125" style="5" customWidth="1"/>
    <col min="1037" max="1280" width="9.1796875" style="5"/>
    <col min="1281" max="1281" width="13.26953125" style="5" bestFit="1" customWidth="1"/>
    <col min="1282" max="1282" width="17.7265625" style="5" customWidth="1"/>
    <col min="1283" max="1283" width="24.54296875" style="5" customWidth="1"/>
    <col min="1284" max="1284" width="37.26953125" style="5" customWidth="1"/>
    <col min="1285" max="1285" width="26.81640625" style="5" customWidth="1"/>
    <col min="1286" max="1286" width="10.7265625" style="5" customWidth="1"/>
    <col min="1287" max="1287" width="12" style="5" customWidth="1"/>
    <col min="1288" max="1288" width="11" style="5" customWidth="1"/>
    <col min="1289" max="1289" width="10.7265625" style="5" customWidth="1"/>
    <col min="1290" max="1290" width="11.26953125" style="5" customWidth="1"/>
    <col min="1291" max="1291" width="11.7265625" style="5" customWidth="1"/>
    <col min="1292" max="1292" width="14.26953125" style="5" customWidth="1"/>
    <col min="1293" max="1536" width="9.1796875" style="5"/>
    <col min="1537" max="1537" width="13.26953125" style="5" bestFit="1" customWidth="1"/>
    <col min="1538" max="1538" width="17.7265625" style="5" customWidth="1"/>
    <col min="1539" max="1539" width="24.54296875" style="5" customWidth="1"/>
    <col min="1540" max="1540" width="37.26953125" style="5" customWidth="1"/>
    <col min="1541" max="1541" width="26.81640625" style="5" customWidth="1"/>
    <col min="1542" max="1542" width="10.7265625" style="5" customWidth="1"/>
    <col min="1543" max="1543" width="12" style="5" customWidth="1"/>
    <col min="1544" max="1544" width="11" style="5" customWidth="1"/>
    <col min="1545" max="1545" width="10.7265625" style="5" customWidth="1"/>
    <col min="1546" max="1546" width="11.26953125" style="5" customWidth="1"/>
    <col min="1547" max="1547" width="11.7265625" style="5" customWidth="1"/>
    <col min="1548" max="1548" width="14.26953125" style="5" customWidth="1"/>
    <col min="1549" max="1792" width="9.1796875" style="5"/>
    <col min="1793" max="1793" width="13.26953125" style="5" bestFit="1" customWidth="1"/>
    <col min="1794" max="1794" width="17.7265625" style="5" customWidth="1"/>
    <col min="1795" max="1795" width="24.54296875" style="5" customWidth="1"/>
    <col min="1796" max="1796" width="37.26953125" style="5" customWidth="1"/>
    <col min="1797" max="1797" width="26.81640625" style="5" customWidth="1"/>
    <col min="1798" max="1798" width="10.7265625" style="5" customWidth="1"/>
    <col min="1799" max="1799" width="12" style="5" customWidth="1"/>
    <col min="1800" max="1800" width="11" style="5" customWidth="1"/>
    <col min="1801" max="1801" width="10.7265625" style="5" customWidth="1"/>
    <col min="1802" max="1802" width="11.26953125" style="5" customWidth="1"/>
    <col min="1803" max="1803" width="11.7265625" style="5" customWidth="1"/>
    <col min="1804" max="1804" width="14.26953125" style="5" customWidth="1"/>
    <col min="1805" max="2048" width="9.1796875" style="5"/>
    <col min="2049" max="2049" width="13.26953125" style="5" bestFit="1" customWidth="1"/>
    <col min="2050" max="2050" width="17.7265625" style="5" customWidth="1"/>
    <col min="2051" max="2051" width="24.54296875" style="5" customWidth="1"/>
    <col min="2052" max="2052" width="37.26953125" style="5" customWidth="1"/>
    <col min="2053" max="2053" width="26.81640625" style="5" customWidth="1"/>
    <col min="2054" max="2054" width="10.7265625" style="5" customWidth="1"/>
    <col min="2055" max="2055" width="12" style="5" customWidth="1"/>
    <col min="2056" max="2056" width="11" style="5" customWidth="1"/>
    <col min="2057" max="2057" width="10.7265625" style="5" customWidth="1"/>
    <col min="2058" max="2058" width="11.26953125" style="5" customWidth="1"/>
    <col min="2059" max="2059" width="11.7265625" style="5" customWidth="1"/>
    <col min="2060" max="2060" width="14.26953125" style="5" customWidth="1"/>
    <col min="2061" max="2304" width="9.1796875" style="5"/>
    <col min="2305" max="2305" width="13.26953125" style="5" bestFit="1" customWidth="1"/>
    <col min="2306" max="2306" width="17.7265625" style="5" customWidth="1"/>
    <col min="2307" max="2307" width="24.54296875" style="5" customWidth="1"/>
    <col min="2308" max="2308" width="37.26953125" style="5" customWidth="1"/>
    <col min="2309" max="2309" width="26.81640625" style="5" customWidth="1"/>
    <col min="2310" max="2310" width="10.7265625" style="5" customWidth="1"/>
    <col min="2311" max="2311" width="12" style="5" customWidth="1"/>
    <col min="2312" max="2312" width="11" style="5" customWidth="1"/>
    <col min="2313" max="2313" width="10.7265625" style="5" customWidth="1"/>
    <col min="2314" max="2314" width="11.26953125" style="5" customWidth="1"/>
    <col min="2315" max="2315" width="11.7265625" style="5" customWidth="1"/>
    <col min="2316" max="2316" width="14.26953125" style="5" customWidth="1"/>
    <col min="2317" max="2560" width="9.1796875" style="5"/>
    <col min="2561" max="2561" width="13.26953125" style="5" bestFit="1" customWidth="1"/>
    <col min="2562" max="2562" width="17.7265625" style="5" customWidth="1"/>
    <col min="2563" max="2563" width="24.54296875" style="5" customWidth="1"/>
    <col min="2564" max="2564" width="37.26953125" style="5" customWidth="1"/>
    <col min="2565" max="2565" width="26.81640625" style="5" customWidth="1"/>
    <col min="2566" max="2566" width="10.7265625" style="5" customWidth="1"/>
    <col min="2567" max="2567" width="12" style="5" customWidth="1"/>
    <col min="2568" max="2568" width="11" style="5" customWidth="1"/>
    <col min="2569" max="2569" width="10.7265625" style="5" customWidth="1"/>
    <col min="2570" max="2570" width="11.26953125" style="5" customWidth="1"/>
    <col min="2571" max="2571" width="11.7265625" style="5" customWidth="1"/>
    <col min="2572" max="2572" width="14.26953125" style="5" customWidth="1"/>
    <col min="2573" max="2816" width="9.1796875" style="5"/>
    <col min="2817" max="2817" width="13.26953125" style="5" bestFit="1" customWidth="1"/>
    <col min="2818" max="2818" width="17.7265625" style="5" customWidth="1"/>
    <col min="2819" max="2819" width="24.54296875" style="5" customWidth="1"/>
    <col min="2820" max="2820" width="37.26953125" style="5" customWidth="1"/>
    <col min="2821" max="2821" width="26.81640625" style="5" customWidth="1"/>
    <col min="2822" max="2822" width="10.7265625" style="5" customWidth="1"/>
    <col min="2823" max="2823" width="12" style="5" customWidth="1"/>
    <col min="2824" max="2824" width="11" style="5" customWidth="1"/>
    <col min="2825" max="2825" width="10.7265625" style="5" customWidth="1"/>
    <col min="2826" max="2826" width="11.26953125" style="5" customWidth="1"/>
    <col min="2827" max="2827" width="11.7265625" style="5" customWidth="1"/>
    <col min="2828" max="2828" width="14.26953125" style="5" customWidth="1"/>
    <col min="2829" max="3072" width="9.1796875" style="5"/>
    <col min="3073" max="3073" width="13.26953125" style="5" bestFit="1" customWidth="1"/>
    <col min="3074" max="3074" width="17.7265625" style="5" customWidth="1"/>
    <col min="3075" max="3075" width="24.54296875" style="5" customWidth="1"/>
    <col min="3076" max="3076" width="37.26953125" style="5" customWidth="1"/>
    <col min="3077" max="3077" width="26.81640625" style="5" customWidth="1"/>
    <col min="3078" max="3078" width="10.7265625" style="5" customWidth="1"/>
    <col min="3079" max="3079" width="12" style="5" customWidth="1"/>
    <col min="3080" max="3080" width="11" style="5" customWidth="1"/>
    <col min="3081" max="3081" width="10.7265625" style="5" customWidth="1"/>
    <col min="3082" max="3082" width="11.26953125" style="5" customWidth="1"/>
    <col min="3083" max="3083" width="11.7265625" style="5" customWidth="1"/>
    <col min="3084" max="3084" width="14.26953125" style="5" customWidth="1"/>
    <col min="3085" max="3328" width="9.1796875" style="5"/>
    <col min="3329" max="3329" width="13.26953125" style="5" bestFit="1" customWidth="1"/>
    <col min="3330" max="3330" width="17.7265625" style="5" customWidth="1"/>
    <col min="3331" max="3331" width="24.54296875" style="5" customWidth="1"/>
    <col min="3332" max="3332" width="37.26953125" style="5" customWidth="1"/>
    <col min="3333" max="3333" width="26.81640625" style="5" customWidth="1"/>
    <col min="3334" max="3334" width="10.7265625" style="5" customWidth="1"/>
    <col min="3335" max="3335" width="12" style="5" customWidth="1"/>
    <col min="3336" max="3336" width="11" style="5" customWidth="1"/>
    <col min="3337" max="3337" width="10.7265625" style="5" customWidth="1"/>
    <col min="3338" max="3338" width="11.26953125" style="5" customWidth="1"/>
    <col min="3339" max="3339" width="11.7265625" style="5" customWidth="1"/>
    <col min="3340" max="3340" width="14.26953125" style="5" customWidth="1"/>
    <col min="3341" max="3584" width="9.1796875" style="5"/>
    <col min="3585" max="3585" width="13.26953125" style="5" bestFit="1" customWidth="1"/>
    <col min="3586" max="3586" width="17.7265625" style="5" customWidth="1"/>
    <col min="3587" max="3587" width="24.54296875" style="5" customWidth="1"/>
    <col min="3588" max="3588" width="37.26953125" style="5" customWidth="1"/>
    <col min="3589" max="3589" width="26.81640625" style="5" customWidth="1"/>
    <col min="3590" max="3590" width="10.7265625" style="5" customWidth="1"/>
    <col min="3591" max="3591" width="12" style="5" customWidth="1"/>
    <col min="3592" max="3592" width="11" style="5" customWidth="1"/>
    <col min="3593" max="3593" width="10.7265625" style="5" customWidth="1"/>
    <col min="3594" max="3594" width="11.26953125" style="5" customWidth="1"/>
    <col min="3595" max="3595" width="11.7265625" style="5" customWidth="1"/>
    <col min="3596" max="3596" width="14.26953125" style="5" customWidth="1"/>
    <col min="3597" max="3840" width="9.1796875" style="5"/>
    <col min="3841" max="3841" width="13.26953125" style="5" bestFit="1" customWidth="1"/>
    <col min="3842" max="3842" width="17.7265625" style="5" customWidth="1"/>
    <col min="3843" max="3843" width="24.54296875" style="5" customWidth="1"/>
    <col min="3844" max="3844" width="37.26953125" style="5" customWidth="1"/>
    <col min="3845" max="3845" width="26.81640625" style="5" customWidth="1"/>
    <col min="3846" max="3846" width="10.7265625" style="5" customWidth="1"/>
    <col min="3847" max="3847" width="12" style="5" customWidth="1"/>
    <col min="3848" max="3848" width="11" style="5" customWidth="1"/>
    <col min="3849" max="3849" width="10.7265625" style="5" customWidth="1"/>
    <col min="3850" max="3850" width="11.26953125" style="5" customWidth="1"/>
    <col min="3851" max="3851" width="11.7265625" style="5" customWidth="1"/>
    <col min="3852" max="3852" width="14.26953125" style="5" customWidth="1"/>
    <col min="3853" max="4096" width="9.1796875" style="5"/>
    <col min="4097" max="4097" width="13.26953125" style="5" bestFit="1" customWidth="1"/>
    <col min="4098" max="4098" width="17.7265625" style="5" customWidth="1"/>
    <col min="4099" max="4099" width="24.54296875" style="5" customWidth="1"/>
    <col min="4100" max="4100" width="37.26953125" style="5" customWidth="1"/>
    <col min="4101" max="4101" width="26.81640625" style="5" customWidth="1"/>
    <col min="4102" max="4102" width="10.7265625" style="5" customWidth="1"/>
    <col min="4103" max="4103" width="12" style="5" customWidth="1"/>
    <col min="4104" max="4104" width="11" style="5" customWidth="1"/>
    <col min="4105" max="4105" width="10.7265625" style="5" customWidth="1"/>
    <col min="4106" max="4106" width="11.26953125" style="5" customWidth="1"/>
    <col min="4107" max="4107" width="11.7265625" style="5" customWidth="1"/>
    <col min="4108" max="4108" width="14.26953125" style="5" customWidth="1"/>
    <col min="4109" max="4352" width="9.1796875" style="5"/>
    <col min="4353" max="4353" width="13.26953125" style="5" bestFit="1" customWidth="1"/>
    <col min="4354" max="4354" width="17.7265625" style="5" customWidth="1"/>
    <col min="4355" max="4355" width="24.54296875" style="5" customWidth="1"/>
    <col min="4356" max="4356" width="37.26953125" style="5" customWidth="1"/>
    <col min="4357" max="4357" width="26.81640625" style="5" customWidth="1"/>
    <col min="4358" max="4358" width="10.7265625" style="5" customWidth="1"/>
    <col min="4359" max="4359" width="12" style="5" customWidth="1"/>
    <col min="4360" max="4360" width="11" style="5" customWidth="1"/>
    <col min="4361" max="4361" width="10.7265625" style="5" customWidth="1"/>
    <col min="4362" max="4362" width="11.26953125" style="5" customWidth="1"/>
    <col min="4363" max="4363" width="11.7265625" style="5" customWidth="1"/>
    <col min="4364" max="4364" width="14.26953125" style="5" customWidth="1"/>
    <col min="4365" max="4608" width="9.1796875" style="5"/>
    <col min="4609" max="4609" width="13.26953125" style="5" bestFit="1" customWidth="1"/>
    <col min="4610" max="4610" width="17.7265625" style="5" customWidth="1"/>
    <col min="4611" max="4611" width="24.54296875" style="5" customWidth="1"/>
    <col min="4612" max="4612" width="37.26953125" style="5" customWidth="1"/>
    <col min="4613" max="4613" width="26.81640625" style="5" customWidth="1"/>
    <col min="4614" max="4614" width="10.7265625" style="5" customWidth="1"/>
    <col min="4615" max="4615" width="12" style="5" customWidth="1"/>
    <col min="4616" max="4616" width="11" style="5" customWidth="1"/>
    <col min="4617" max="4617" width="10.7265625" style="5" customWidth="1"/>
    <col min="4618" max="4618" width="11.26953125" style="5" customWidth="1"/>
    <col min="4619" max="4619" width="11.7265625" style="5" customWidth="1"/>
    <col min="4620" max="4620" width="14.26953125" style="5" customWidth="1"/>
    <col min="4621" max="4864" width="9.1796875" style="5"/>
    <col min="4865" max="4865" width="13.26953125" style="5" bestFit="1" customWidth="1"/>
    <col min="4866" max="4866" width="17.7265625" style="5" customWidth="1"/>
    <col min="4867" max="4867" width="24.54296875" style="5" customWidth="1"/>
    <col min="4868" max="4868" width="37.26953125" style="5" customWidth="1"/>
    <col min="4869" max="4869" width="26.81640625" style="5" customWidth="1"/>
    <col min="4870" max="4870" width="10.7265625" style="5" customWidth="1"/>
    <col min="4871" max="4871" width="12" style="5" customWidth="1"/>
    <col min="4872" max="4872" width="11" style="5" customWidth="1"/>
    <col min="4873" max="4873" width="10.7265625" style="5" customWidth="1"/>
    <col min="4874" max="4874" width="11.26953125" style="5" customWidth="1"/>
    <col min="4875" max="4875" width="11.7265625" style="5" customWidth="1"/>
    <col min="4876" max="4876" width="14.26953125" style="5" customWidth="1"/>
    <col min="4877" max="5120" width="9.1796875" style="5"/>
    <col min="5121" max="5121" width="13.26953125" style="5" bestFit="1" customWidth="1"/>
    <col min="5122" max="5122" width="17.7265625" style="5" customWidth="1"/>
    <col min="5123" max="5123" width="24.54296875" style="5" customWidth="1"/>
    <col min="5124" max="5124" width="37.26953125" style="5" customWidth="1"/>
    <col min="5125" max="5125" width="26.81640625" style="5" customWidth="1"/>
    <col min="5126" max="5126" width="10.7265625" style="5" customWidth="1"/>
    <col min="5127" max="5127" width="12" style="5" customWidth="1"/>
    <col min="5128" max="5128" width="11" style="5" customWidth="1"/>
    <col min="5129" max="5129" width="10.7265625" style="5" customWidth="1"/>
    <col min="5130" max="5130" width="11.26953125" style="5" customWidth="1"/>
    <col min="5131" max="5131" width="11.7265625" style="5" customWidth="1"/>
    <col min="5132" max="5132" width="14.26953125" style="5" customWidth="1"/>
    <col min="5133" max="5376" width="9.1796875" style="5"/>
    <col min="5377" max="5377" width="13.26953125" style="5" bestFit="1" customWidth="1"/>
    <col min="5378" max="5378" width="17.7265625" style="5" customWidth="1"/>
    <col min="5379" max="5379" width="24.54296875" style="5" customWidth="1"/>
    <col min="5380" max="5380" width="37.26953125" style="5" customWidth="1"/>
    <col min="5381" max="5381" width="26.81640625" style="5" customWidth="1"/>
    <col min="5382" max="5382" width="10.7265625" style="5" customWidth="1"/>
    <col min="5383" max="5383" width="12" style="5" customWidth="1"/>
    <col min="5384" max="5384" width="11" style="5" customWidth="1"/>
    <col min="5385" max="5385" width="10.7265625" style="5" customWidth="1"/>
    <col min="5386" max="5386" width="11.26953125" style="5" customWidth="1"/>
    <col min="5387" max="5387" width="11.7265625" style="5" customWidth="1"/>
    <col min="5388" max="5388" width="14.26953125" style="5" customWidth="1"/>
    <col min="5389" max="5632" width="9.1796875" style="5"/>
    <col min="5633" max="5633" width="13.26953125" style="5" bestFit="1" customWidth="1"/>
    <col min="5634" max="5634" width="17.7265625" style="5" customWidth="1"/>
    <col min="5635" max="5635" width="24.54296875" style="5" customWidth="1"/>
    <col min="5636" max="5636" width="37.26953125" style="5" customWidth="1"/>
    <col min="5637" max="5637" width="26.81640625" style="5" customWidth="1"/>
    <col min="5638" max="5638" width="10.7265625" style="5" customWidth="1"/>
    <col min="5639" max="5639" width="12" style="5" customWidth="1"/>
    <col min="5640" max="5640" width="11" style="5" customWidth="1"/>
    <col min="5641" max="5641" width="10.7265625" style="5" customWidth="1"/>
    <col min="5642" max="5642" width="11.26953125" style="5" customWidth="1"/>
    <col min="5643" max="5643" width="11.7265625" style="5" customWidth="1"/>
    <col min="5644" max="5644" width="14.26953125" style="5" customWidth="1"/>
    <col min="5645" max="5888" width="9.1796875" style="5"/>
    <col min="5889" max="5889" width="13.26953125" style="5" bestFit="1" customWidth="1"/>
    <col min="5890" max="5890" width="17.7265625" style="5" customWidth="1"/>
    <col min="5891" max="5891" width="24.54296875" style="5" customWidth="1"/>
    <col min="5892" max="5892" width="37.26953125" style="5" customWidth="1"/>
    <col min="5893" max="5893" width="26.81640625" style="5" customWidth="1"/>
    <col min="5894" max="5894" width="10.7265625" style="5" customWidth="1"/>
    <col min="5895" max="5895" width="12" style="5" customWidth="1"/>
    <col min="5896" max="5896" width="11" style="5" customWidth="1"/>
    <col min="5897" max="5897" width="10.7265625" style="5" customWidth="1"/>
    <col min="5898" max="5898" width="11.26953125" style="5" customWidth="1"/>
    <col min="5899" max="5899" width="11.7265625" style="5" customWidth="1"/>
    <col min="5900" max="5900" width="14.26953125" style="5" customWidth="1"/>
    <col min="5901" max="6144" width="9.1796875" style="5"/>
    <col min="6145" max="6145" width="13.26953125" style="5" bestFit="1" customWidth="1"/>
    <col min="6146" max="6146" width="17.7265625" style="5" customWidth="1"/>
    <col min="6147" max="6147" width="24.54296875" style="5" customWidth="1"/>
    <col min="6148" max="6148" width="37.26953125" style="5" customWidth="1"/>
    <col min="6149" max="6149" width="26.81640625" style="5" customWidth="1"/>
    <col min="6150" max="6150" width="10.7265625" style="5" customWidth="1"/>
    <col min="6151" max="6151" width="12" style="5" customWidth="1"/>
    <col min="6152" max="6152" width="11" style="5" customWidth="1"/>
    <col min="6153" max="6153" width="10.7265625" style="5" customWidth="1"/>
    <col min="6154" max="6154" width="11.26953125" style="5" customWidth="1"/>
    <col min="6155" max="6155" width="11.7265625" style="5" customWidth="1"/>
    <col min="6156" max="6156" width="14.26953125" style="5" customWidth="1"/>
    <col min="6157" max="6400" width="9.1796875" style="5"/>
    <col min="6401" max="6401" width="13.26953125" style="5" bestFit="1" customWidth="1"/>
    <col min="6402" max="6402" width="17.7265625" style="5" customWidth="1"/>
    <col min="6403" max="6403" width="24.54296875" style="5" customWidth="1"/>
    <col min="6404" max="6404" width="37.26953125" style="5" customWidth="1"/>
    <col min="6405" max="6405" width="26.81640625" style="5" customWidth="1"/>
    <col min="6406" max="6406" width="10.7265625" style="5" customWidth="1"/>
    <col min="6407" max="6407" width="12" style="5" customWidth="1"/>
    <col min="6408" max="6408" width="11" style="5" customWidth="1"/>
    <col min="6409" max="6409" width="10.7265625" style="5" customWidth="1"/>
    <col min="6410" max="6410" width="11.26953125" style="5" customWidth="1"/>
    <col min="6411" max="6411" width="11.7265625" style="5" customWidth="1"/>
    <col min="6412" max="6412" width="14.26953125" style="5" customWidth="1"/>
    <col min="6413" max="6656" width="9.1796875" style="5"/>
    <col min="6657" max="6657" width="13.26953125" style="5" bestFit="1" customWidth="1"/>
    <col min="6658" max="6658" width="17.7265625" style="5" customWidth="1"/>
    <col min="6659" max="6659" width="24.54296875" style="5" customWidth="1"/>
    <col min="6660" max="6660" width="37.26953125" style="5" customWidth="1"/>
    <col min="6661" max="6661" width="26.81640625" style="5" customWidth="1"/>
    <col min="6662" max="6662" width="10.7265625" style="5" customWidth="1"/>
    <col min="6663" max="6663" width="12" style="5" customWidth="1"/>
    <col min="6664" max="6664" width="11" style="5" customWidth="1"/>
    <col min="6665" max="6665" width="10.7265625" style="5" customWidth="1"/>
    <col min="6666" max="6666" width="11.26953125" style="5" customWidth="1"/>
    <col min="6667" max="6667" width="11.7265625" style="5" customWidth="1"/>
    <col min="6668" max="6668" width="14.26953125" style="5" customWidth="1"/>
    <col min="6669" max="6912" width="9.1796875" style="5"/>
    <col min="6913" max="6913" width="13.26953125" style="5" bestFit="1" customWidth="1"/>
    <col min="6914" max="6914" width="17.7265625" style="5" customWidth="1"/>
    <col min="6915" max="6915" width="24.54296875" style="5" customWidth="1"/>
    <col min="6916" max="6916" width="37.26953125" style="5" customWidth="1"/>
    <col min="6917" max="6917" width="26.81640625" style="5" customWidth="1"/>
    <col min="6918" max="6918" width="10.7265625" style="5" customWidth="1"/>
    <col min="6919" max="6919" width="12" style="5" customWidth="1"/>
    <col min="6920" max="6920" width="11" style="5" customWidth="1"/>
    <col min="6921" max="6921" width="10.7265625" style="5" customWidth="1"/>
    <col min="6922" max="6922" width="11.26953125" style="5" customWidth="1"/>
    <col min="6923" max="6923" width="11.7265625" style="5" customWidth="1"/>
    <col min="6924" max="6924" width="14.26953125" style="5" customWidth="1"/>
    <col min="6925" max="7168" width="9.1796875" style="5"/>
    <col min="7169" max="7169" width="13.26953125" style="5" bestFit="1" customWidth="1"/>
    <col min="7170" max="7170" width="17.7265625" style="5" customWidth="1"/>
    <col min="7171" max="7171" width="24.54296875" style="5" customWidth="1"/>
    <col min="7172" max="7172" width="37.26953125" style="5" customWidth="1"/>
    <col min="7173" max="7173" width="26.81640625" style="5" customWidth="1"/>
    <col min="7174" max="7174" width="10.7265625" style="5" customWidth="1"/>
    <col min="7175" max="7175" width="12" style="5" customWidth="1"/>
    <col min="7176" max="7176" width="11" style="5" customWidth="1"/>
    <col min="7177" max="7177" width="10.7265625" style="5" customWidth="1"/>
    <col min="7178" max="7178" width="11.26953125" style="5" customWidth="1"/>
    <col min="7179" max="7179" width="11.7265625" style="5" customWidth="1"/>
    <col min="7180" max="7180" width="14.26953125" style="5" customWidth="1"/>
    <col min="7181" max="7424" width="9.1796875" style="5"/>
    <col min="7425" max="7425" width="13.26953125" style="5" bestFit="1" customWidth="1"/>
    <col min="7426" max="7426" width="17.7265625" style="5" customWidth="1"/>
    <col min="7427" max="7427" width="24.54296875" style="5" customWidth="1"/>
    <col min="7428" max="7428" width="37.26953125" style="5" customWidth="1"/>
    <col min="7429" max="7429" width="26.81640625" style="5" customWidth="1"/>
    <col min="7430" max="7430" width="10.7265625" style="5" customWidth="1"/>
    <col min="7431" max="7431" width="12" style="5" customWidth="1"/>
    <col min="7432" max="7432" width="11" style="5" customWidth="1"/>
    <col min="7433" max="7433" width="10.7265625" style="5" customWidth="1"/>
    <col min="7434" max="7434" width="11.26953125" style="5" customWidth="1"/>
    <col min="7435" max="7435" width="11.7265625" style="5" customWidth="1"/>
    <col min="7436" max="7436" width="14.26953125" style="5" customWidth="1"/>
    <col min="7437" max="7680" width="9.1796875" style="5"/>
    <col min="7681" max="7681" width="13.26953125" style="5" bestFit="1" customWidth="1"/>
    <col min="7682" max="7682" width="17.7265625" style="5" customWidth="1"/>
    <col min="7683" max="7683" width="24.54296875" style="5" customWidth="1"/>
    <col min="7684" max="7684" width="37.26953125" style="5" customWidth="1"/>
    <col min="7685" max="7685" width="26.81640625" style="5" customWidth="1"/>
    <col min="7686" max="7686" width="10.7265625" style="5" customWidth="1"/>
    <col min="7687" max="7687" width="12" style="5" customWidth="1"/>
    <col min="7688" max="7688" width="11" style="5" customWidth="1"/>
    <col min="7689" max="7689" width="10.7265625" style="5" customWidth="1"/>
    <col min="7690" max="7690" width="11.26953125" style="5" customWidth="1"/>
    <col min="7691" max="7691" width="11.7265625" style="5" customWidth="1"/>
    <col min="7692" max="7692" width="14.26953125" style="5" customWidth="1"/>
    <col min="7693" max="7936" width="9.1796875" style="5"/>
    <col min="7937" max="7937" width="13.26953125" style="5" bestFit="1" customWidth="1"/>
    <col min="7938" max="7938" width="17.7265625" style="5" customWidth="1"/>
    <col min="7939" max="7939" width="24.54296875" style="5" customWidth="1"/>
    <col min="7940" max="7940" width="37.26953125" style="5" customWidth="1"/>
    <col min="7941" max="7941" width="26.81640625" style="5" customWidth="1"/>
    <col min="7942" max="7942" width="10.7265625" style="5" customWidth="1"/>
    <col min="7943" max="7943" width="12" style="5" customWidth="1"/>
    <col min="7944" max="7944" width="11" style="5" customWidth="1"/>
    <col min="7945" max="7945" width="10.7265625" style="5" customWidth="1"/>
    <col min="7946" max="7946" width="11.26953125" style="5" customWidth="1"/>
    <col min="7947" max="7947" width="11.7265625" style="5" customWidth="1"/>
    <col min="7948" max="7948" width="14.26953125" style="5" customWidth="1"/>
    <col min="7949" max="8192" width="9.1796875" style="5"/>
    <col min="8193" max="8193" width="13.26953125" style="5" bestFit="1" customWidth="1"/>
    <col min="8194" max="8194" width="17.7265625" style="5" customWidth="1"/>
    <col min="8195" max="8195" width="24.54296875" style="5" customWidth="1"/>
    <col min="8196" max="8196" width="37.26953125" style="5" customWidth="1"/>
    <col min="8197" max="8197" width="26.81640625" style="5" customWidth="1"/>
    <col min="8198" max="8198" width="10.7265625" style="5" customWidth="1"/>
    <col min="8199" max="8199" width="12" style="5" customWidth="1"/>
    <col min="8200" max="8200" width="11" style="5" customWidth="1"/>
    <col min="8201" max="8201" width="10.7265625" style="5" customWidth="1"/>
    <col min="8202" max="8202" width="11.26953125" style="5" customWidth="1"/>
    <col min="8203" max="8203" width="11.7265625" style="5" customWidth="1"/>
    <col min="8204" max="8204" width="14.26953125" style="5" customWidth="1"/>
    <col min="8205" max="8448" width="9.1796875" style="5"/>
    <col min="8449" max="8449" width="13.26953125" style="5" bestFit="1" customWidth="1"/>
    <col min="8450" max="8450" width="17.7265625" style="5" customWidth="1"/>
    <col min="8451" max="8451" width="24.54296875" style="5" customWidth="1"/>
    <col min="8452" max="8452" width="37.26953125" style="5" customWidth="1"/>
    <col min="8453" max="8453" width="26.81640625" style="5" customWidth="1"/>
    <col min="8454" max="8454" width="10.7265625" style="5" customWidth="1"/>
    <col min="8455" max="8455" width="12" style="5" customWidth="1"/>
    <col min="8456" max="8456" width="11" style="5" customWidth="1"/>
    <col min="8457" max="8457" width="10.7265625" style="5" customWidth="1"/>
    <col min="8458" max="8458" width="11.26953125" style="5" customWidth="1"/>
    <col min="8459" max="8459" width="11.7265625" style="5" customWidth="1"/>
    <col min="8460" max="8460" width="14.26953125" style="5" customWidth="1"/>
    <col min="8461" max="8704" width="9.1796875" style="5"/>
    <col min="8705" max="8705" width="13.26953125" style="5" bestFit="1" customWidth="1"/>
    <col min="8706" max="8706" width="17.7265625" style="5" customWidth="1"/>
    <col min="8707" max="8707" width="24.54296875" style="5" customWidth="1"/>
    <col min="8708" max="8708" width="37.26953125" style="5" customWidth="1"/>
    <col min="8709" max="8709" width="26.81640625" style="5" customWidth="1"/>
    <col min="8710" max="8710" width="10.7265625" style="5" customWidth="1"/>
    <col min="8711" max="8711" width="12" style="5" customWidth="1"/>
    <col min="8712" max="8712" width="11" style="5" customWidth="1"/>
    <col min="8713" max="8713" width="10.7265625" style="5" customWidth="1"/>
    <col min="8714" max="8714" width="11.26953125" style="5" customWidth="1"/>
    <col min="8715" max="8715" width="11.7265625" style="5" customWidth="1"/>
    <col min="8716" max="8716" width="14.26953125" style="5" customWidth="1"/>
    <col min="8717" max="8960" width="9.1796875" style="5"/>
    <col min="8961" max="8961" width="13.26953125" style="5" bestFit="1" customWidth="1"/>
    <col min="8962" max="8962" width="17.7265625" style="5" customWidth="1"/>
    <col min="8963" max="8963" width="24.54296875" style="5" customWidth="1"/>
    <col min="8964" max="8964" width="37.26953125" style="5" customWidth="1"/>
    <col min="8965" max="8965" width="26.81640625" style="5" customWidth="1"/>
    <col min="8966" max="8966" width="10.7265625" style="5" customWidth="1"/>
    <col min="8967" max="8967" width="12" style="5" customWidth="1"/>
    <col min="8968" max="8968" width="11" style="5" customWidth="1"/>
    <col min="8969" max="8969" width="10.7265625" style="5" customWidth="1"/>
    <col min="8970" max="8970" width="11.26953125" style="5" customWidth="1"/>
    <col min="8971" max="8971" width="11.7265625" style="5" customWidth="1"/>
    <col min="8972" max="8972" width="14.26953125" style="5" customWidth="1"/>
    <col min="8973" max="9216" width="9.1796875" style="5"/>
    <col min="9217" max="9217" width="13.26953125" style="5" bestFit="1" customWidth="1"/>
    <col min="9218" max="9218" width="17.7265625" style="5" customWidth="1"/>
    <col min="9219" max="9219" width="24.54296875" style="5" customWidth="1"/>
    <col min="9220" max="9220" width="37.26953125" style="5" customWidth="1"/>
    <col min="9221" max="9221" width="26.81640625" style="5" customWidth="1"/>
    <col min="9222" max="9222" width="10.7265625" style="5" customWidth="1"/>
    <col min="9223" max="9223" width="12" style="5" customWidth="1"/>
    <col min="9224" max="9224" width="11" style="5" customWidth="1"/>
    <col min="9225" max="9225" width="10.7265625" style="5" customWidth="1"/>
    <col min="9226" max="9226" width="11.26953125" style="5" customWidth="1"/>
    <col min="9227" max="9227" width="11.7265625" style="5" customWidth="1"/>
    <col min="9228" max="9228" width="14.26953125" style="5" customWidth="1"/>
    <col min="9229" max="9472" width="9.1796875" style="5"/>
    <col min="9473" max="9473" width="13.26953125" style="5" bestFit="1" customWidth="1"/>
    <col min="9474" max="9474" width="17.7265625" style="5" customWidth="1"/>
    <col min="9475" max="9475" width="24.54296875" style="5" customWidth="1"/>
    <col min="9476" max="9476" width="37.26953125" style="5" customWidth="1"/>
    <col min="9477" max="9477" width="26.81640625" style="5" customWidth="1"/>
    <col min="9478" max="9478" width="10.7265625" style="5" customWidth="1"/>
    <col min="9479" max="9479" width="12" style="5" customWidth="1"/>
    <col min="9480" max="9480" width="11" style="5" customWidth="1"/>
    <col min="9481" max="9481" width="10.7265625" style="5" customWidth="1"/>
    <col min="9482" max="9482" width="11.26953125" style="5" customWidth="1"/>
    <col min="9483" max="9483" width="11.7265625" style="5" customWidth="1"/>
    <col min="9484" max="9484" width="14.26953125" style="5" customWidth="1"/>
    <col min="9485" max="9728" width="9.1796875" style="5"/>
    <col min="9729" max="9729" width="13.26953125" style="5" bestFit="1" customWidth="1"/>
    <col min="9730" max="9730" width="17.7265625" style="5" customWidth="1"/>
    <col min="9731" max="9731" width="24.54296875" style="5" customWidth="1"/>
    <col min="9732" max="9732" width="37.26953125" style="5" customWidth="1"/>
    <col min="9733" max="9733" width="26.81640625" style="5" customWidth="1"/>
    <col min="9734" max="9734" width="10.7265625" style="5" customWidth="1"/>
    <col min="9735" max="9735" width="12" style="5" customWidth="1"/>
    <col min="9736" max="9736" width="11" style="5" customWidth="1"/>
    <col min="9737" max="9737" width="10.7265625" style="5" customWidth="1"/>
    <col min="9738" max="9738" width="11.26953125" style="5" customWidth="1"/>
    <col min="9739" max="9739" width="11.7265625" style="5" customWidth="1"/>
    <col min="9740" max="9740" width="14.26953125" style="5" customWidth="1"/>
    <col min="9741" max="9984" width="9.1796875" style="5"/>
    <col min="9985" max="9985" width="13.26953125" style="5" bestFit="1" customWidth="1"/>
    <col min="9986" max="9986" width="17.7265625" style="5" customWidth="1"/>
    <col min="9987" max="9987" width="24.54296875" style="5" customWidth="1"/>
    <col min="9988" max="9988" width="37.26953125" style="5" customWidth="1"/>
    <col min="9989" max="9989" width="26.81640625" style="5" customWidth="1"/>
    <col min="9990" max="9990" width="10.7265625" style="5" customWidth="1"/>
    <col min="9991" max="9991" width="12" style="5" customWidth="1"/>
    <col min="9992" max="9992" width="11" style="5" customWidth="1"/>
    <col min="9993" max="9993" width="10.7265625" style="5" customWidth="1"/>
    <col min="9994" max="9994" width="11.26953125" style="5" customWidth="1"/>
    <col min="9995" max="9995" width="11.7265625" style="5" customWidth="1"/>
    <col min="9996" max="9996" width="14.26953125" style="5" customWidth="1"/>
    <col min="9997" max="10240" width="9.1796875" style="5"/>
    <col min="10241" max="10241" width="13.26953125" style="5" bestFit="1" customWidth="1"/>
    <col min="10242" max="10242" width="17.7265625" style="5" customWidth="1"/>
    <col min="10243" max="10243" width="24.54296875" style="5" customWidth="1"/>
    <col min="10244" max="10244" width="37.26953125" style="5" customWidth="1"/>
    <col min="10245" max="10245" width="26.81640625" style="5" customWidth="1"/>
    <col min="10246" max="10246" width="10.7265625" style="5" customWidth="1"/>
    <col min="10247" max="10247" width="12" style="5" customWidth="1"/>
    <col min="10248" max="10248" width="11" style="5" customWidth="1"/>
    <col min="10249" max="10249" width="10.7265625" style="5" customWidth="1"/>
    <col min="10250" max="10250" width="11.26953125" style="5" customWidth="1"/>
    <col min="10251" max="10251" width="11.7265625" style="5" customWidth="1"/>
    <col min="10252" max="10252" width="14.26953125" style="5" customWidth="1"/>
    <col min="10253" max="10496" width="9.1796875" style="5"/>
    <col min="10497" max="10497" width="13.26953125" style="5" bestFit="1" customWidth="1"/>
    <col min="10498" max="10498" width="17.7265625" style="5" customWidth="1"/>
    <col min="10499" max="10499" width="24.54296875" style="5" customWidth="1"/>
    <col min="10500" max="10500" width="37.26953125" style="5" customWidth="1"/>
    <col min="10501" max="10501" width="26.81640625" style="5" customWidth="1"/>
    <col min="10502" max="10502" width="10.7265625" style="5" customWidth="1"/>
    <col min="10503" max="10503" width="12" style="5" customWidth="1"/>
    <col min="10504" max="10504" width="11" style="5" customWidth="1"/>
    <col min="10505" max="10505" width="10.7265625" style="5" customWidth="1"/>
    <col min="10506" max="10506" width="11.26953125" style="5" customWidth="1"/>
    <col min="10507" max="10507" width="11.7265625" style="5" customWidth="1"/>
    <col min="10508" max="10508" width="14.26953125" style="5" customWidth="1"/>
    <col min="10509" max="10752" width="9.1796875" style="5"/>
    <col min="10753" max="10753" width="13.26953125" style="5" bestFit="1" customWidth="1"/>
    <col min="10754" max="10754" width="17.7265625" style="5" customWidth="1"/>
    <col min="10755" max="10755" width="24.54296875" style="5" customWidth="1"/>
    <col min="10756" max="10756" width="37.26953125" style="5" customWidth="1"/>
    <col min="10757" max="10757" width="26.81640625" style="5" customWidth="1"/>
    <col min="10758" max="10758" width="10.7265625" style="5" customWidth="1"/>
    <col min="10759" max="10759" width="12" style="5" customWidth="1"/>
    <col min="10760" max="10760" width="11" style="5" customWidth="1"/>
    <col min="10761" max="10761" width="10.7265625" style="5" customWidth="1"/>
    <col min="10762" max="10762" width="11.26953125" style="5" customWidth="1"/>
    <col min="10763" max="10763" width="11.7265625" style="5" customWidth="1"/>
    <col min="10764" max="10764" width="14.26953125" style="5" customWidth="1"/>
    <col min="10765" max="11008" width="9.1796875" style="5"/>
    <col min="11009" max="11009" width="13.26953125" style="5" bestFit="1" customWidth="1"/>
    <col min="11010" max="11010" width="17.7265625" style="5" customWidth="1"/>
    <col min="11011" max="11011" width="24.54296875" style="5" customWidth="1"/>
    <col min="11012" max="11012" width="37.26953125" style="5" customWidth="1"/>
    <col min="11013" max="11013" width="26.81640625" style="5" customWidth="1"/>
    <col min="11014" max="11014" width="10.7265625" style="5" customWidth="1"/>
    <col min="11015" max="11015" width="12" style="5" customWidth="1"/>
    <col min="11016" max="11016" width="11" style="5" customWidth="1"/>
    <col min="11017" max="11017" width="10.7265625" style="5" customWidth="1"/>
    <col min="11018" max="11018" width="11.26953125" style="5" customWidth="1"/>
    <col min="11019" max="11019" width="11.7265625" style="5" customWidth="1"/>
    <col min="11020" max="11020" width="14.26953125" style="5" customWidth="1"/>
    <col min="11021" max="11264" width="9.1796875" style="5"/>
    <col min="11265" max="11265" width="13.26953125" style="5" bestFit="1" customWidth="1"/>
    <col min="11266" max="11266" width="17.7265625" style="5" customWidth="1"/>
    <col min="11267" max="11267" width="24.54296875" style="5" customWidth="1"/>
    <col min="11268" max="11268" width="37.26953125" style="5" customWidth="1"/>
    <col min="11269" max="11269" width="26.81640625" style="5" customWidth="1"/>
    <col min="11270" max="11270" width="10.7265625" style="5" customWidth="1"/>
    <col min="11271" max="11271" width="12" style="5" customWidth="1"/>
    <col min="11272" max="11272" width="11" style="5" customWidth="1"/>
    <col min="11273" max="11273" width="10.7265625" style="5" customWidth="1"/>
    <col min="11274" max="11274" width="11.26953125" style="5" customWidth="1"/>
    <col min="11275" max="11275" width="11.7265625" style="5" customWidth="1"/>
    <col min="11276" max="11276" width="14.26953125" style="5" customWidth="1"/>
    <col min="11277" max="11520" width="9.1796875" style="5"/>
    <col min="11521" max="11521" width="13.26953125" style="5" bestFit="1" customWidth="1"/>
    <col min="11522" max="11522" width="17.7265625" style="5" customWidth="1"/>
    <col min="11523" max="11523" width="24.54296875" style="5" customWidth="1"/>
    <col min="11524" max="11524" width="37.26953125" style="5" customWidth="1"/>
    <col min="11525" max="11525" width="26.81640625" style="5" customWidth="1"/>
    <col min="11526" max="11526" width="10.7265625" style="5" customWidth="1"/>
    <col min="11527" max="11527" width="12" style="5" customWidth="1"/>
    <col min="11528" max="11528" width="11" style="5" customWidth="1"/>
    <col min="11529" max="11529" width="10.7265625" style="5" customWidth="1"/>
    <col min="11530" max="11530" width="11.26953125" style="5" customWidth="1"/>
    <col min="11531" max="11531" width="11.7265625" style="5" customWidth="1"/>
    <col min="11532" max="11532" width="14.26953125" style="5" customWidth="1"/>
    <col min="11533" max="11776" width="9.1796875" style="5"/>
    <col min="11777" max="11777" width="13.26953125" style="5" bestFit="1" customWidth="1"/>
    <col min="11778" max="11778" width="17.7265625" style="5" customWidth="1"/>
    <col min="11779" max="11779" width="24.54296875" style="5" customWidth="1"/>
    <col min="11780" max="11780" width="37.26953125" style="5" customWidth="1"/>
    <col min="11781" max="11781" width="26.81640625" style="5" customWidth="1"/>
    <col min="11782" max="11782" width="10.7265625" style="5" customWidth="1"/>
    <col min="11783" max="11783" width="12" style="5" customWidth="1"/>
    <col min="11784" max="11784" width="11" style="5" customWidth="1"/>
    <col min="11785" max="11785" width="10.7265625" style="5" customWidth="1"/>
    <col min="11786" max="11786" width="11.26953125" style="5" customWidth="1"/>
    <col min="11787" max="11787" width="11.7265625" style="5" customWidth="1"/>
    <col min="11788" max="11788" width="14.26953125" style="5" customWidth="1"/>
    <col min="11789" max="12032" width="9.1796875" style="5"/>
    <col min="12033" max="12033" width="13.26953125" style="5" bestFit="1" customWidth="1"/>
    <col min="12034" max="12034" width="17.7265625" style="5" customWidth="1"/>
    <col min="12035" max="12035" width="24.54296875" style="5" customWidth="1"/>
    <col min="12036" max="12036" width="37.26953125" style="5" customWidth="1"/>
    <col min="12037" max="12037" width="26.81640625" style="5" customWidth="1"/>
    <col min="12038" max="12038" width="10.7265625" style="5" customWidth="1"/>
    <col min="12039" max="12039" width="12" style="5" customWidth="1"/>
    <col min="12040" max="12040" width="11" style="5" customWidth="1"/>
    <col min="12041" max="12041" width="10.7265625" style="5" customWidth="1"/>
    <col min="12042" max="12042" width="11.26953125" style="5" customWidth="1"/>
    <col min="12043" max="12043" width="11.7265625" style="5" customWidth="1"/>
    <col min="12044" max="12044" width="14.26953125" style="5" customWidth="1"/>
    <col min="12045" max="12288" width="9.1796875" style="5"/>
    <col min="12289" max="12289" width="13.26953125" style="5" bestFit="1" customWidth="1"/>
    <col min="12290" max="12290" width="17.7265625" style="5" customWidth="1"/>
    <col min="12291" max="12291" width="24.54296875" style="5" customWidth="1"/>
    <col min="12292" max="12292" width="37.26953125" style="5" customWidth="1"/>
    <col min="12293" max="12293" width="26.81640625" style="5" customWidth="1"/>
    <col min="12294" max="12294" width="10.7265625" style="5" customWidth="1"/>
    <col min="12295" max="12295" width="12" style="5" customWidth="1"/>
    <col min="12296" max="12296" width="11" style="5" customWidth="1"/>
    <col min="12297" max="12297" width="10.7265625" style="5" customWidth="1"/>
    <col min="12298" max="12298" width="11.26953125" style="5" customWidth="1"/>
    <col min="12299" max="12299" width="11.7265625" style="5" customWidth="1"/>
    <col min="12300" max="12300" width="14.26953125" style="5" customWidth="1"/>
    <col min="12301" max="12544" width="9.1796875" style="5"/>
    <col min="12545" max="12545" width="13.26953125" style="5" bestFit="1" customWidth="1"/>
    <col min="12546" max="12546" width="17.7265625" style="5" customWidth="1"/>
    <col min="12547" max="12547" width="24.54296875" style="5" customWidth="1"/>
    <col min="12548" max="12548" width="37.26953125" style="5" customWidth="1"/>
    <col min="12549" max="12549" width="26.81640625" style="5" customWidth="1"/>
    <col min="12550" max="12550" width="10.7265625" style="5" customWidth="1"/>
    <col min="12551" max="12551" width="12" style="5" customWidth="1"/>
    <col min="12552" max="12552" width="11" style="5" customWidth="1"/>
    <col min="12553" max="12553" width="10.7265625" style="5" customWidth="1"/>
    <col min="12554" max="12554" width="11.26953125" style="5" customWidth="1"/>
    <col min="12555" max="12555" width="11.7265625" style="5" customWidth="1"/>
    <col min="12556" max="12556" width="14.26953125" style="5" customWidth="1"/>
    <col min="12557" max="12800" width="9.1796875" style="5"/>
    <col min="12801" max="12801" width="13.26953125" style="5" bestFit="1" customWidth="1"/>
    <col min="12802" max="12802" width="17.7265625" style="5" customWidth="1"/>
    <col min="12803" max="12803" width="24.54296875" style="5" customWidth="1"/>
    <col min="12804" max="12804" width="37.26953125" style="5" customWidth="1"/>
    <col min="12805" max="12805" width="26.81640625" style="5" customWidth="1"/>
    <col min="12806" max="12806" width="10.7265625" style="5" customWidth="1"/>
    <col min="12807" max="12807" width="12" style="5" customWidth="1"/>
    <col min="12808" max="12808" width="11" style="5" customWidth="1"/>
    <col min="12809" max="12809" width="10.7265625" style="5" customWidth="1"/>
    <col min="12810" max="12810" width="11.26953125" style="5" customWidth="1"/>
    <col min="12811" max="12811" width="11.7265625" style="5" customWidth="1"/>
    <col min="12812" max="12812" width="14.26953125" style="5" customWidth="1"/>
    <col min="12813" max="13056" width="9.1796875" style="5"/>
    <col min="13057" max="13057" width="13.26953125" style="5" bestFit="1" customWidth="1"/>
    <col min="13058" max="13058" width="17.7265625" style="5" customWidth="1"/>
    <col min="13059" max="13059" width="24.54296875" style="5" customWidth="1"/>
    <col min="13060" max="13060" width="37.26953125" style="5" customWidth="1"/>
    <col min="13061" max="13061" width="26.81640625" style="5" customWidth="1"/>
    <col min="13062" max="13062" width="10.7265625" style="5" customWidth="1"/>
    <col min="13063" max="13063" width="12" style="5" customWidth="1"/>
    <col min="13064" max="13064" width="11" style="5" customWidth="1"/>
    <col min="13065" max="13065" width="10.7265625" style="5" customWidth="1"/>
    <col min="13066" max="13066" width="11.26953125" style="5" customWidth="1"/>
    <col min="13067" max="13067" width="11.7265625" style="5" customWidth="1"/>
    <col min="13068" max="13068" width="14.26953125" style="5" customWidth="1"/>
    <col min="13069" max="13312" width="9.1796875" style="5"/>
    <col min="13313" max="13313" width="13.26953125" style="5" bestFit="1" customWidth="1"/>
    <col min="13314" max="13314" width="17.7265625" style="5" customWidth="1"/>
    <col min="13315" max="13315" width="24.54296875" style="5" customWidth="1"/>
    <col min="13316" max="13316" width="37.26953125" style="5" customWidth="1"/>
    <col min="13317" max="13317" width="26.81640625" style="5" customWidth="1"/>
    <col min="13318" max="13318" width="10.7265625" style="5" customWidth="1"/>
    <col min="13319" max="13319" width="12" style="5" customWidth="1"/>
    <col min="13320" max="13320" width="11" style="5" customWidth="1"/>
    <col min="13321" max="13321" width="10.7265625" style="5" customWidth="1"/>
    <col min="13322" max="13322" width="11.26953125" style="5" customWidth="1"/>
    <col min="13323" max="13323" width="11.7265625" style="5" customWidth="1"/>
    <col min="13324" max="13324" width="14.26953125" style="5" customWidth="1"/>
    <col min="13325" max="13568" width="9.1796875" style="5"/>
    <col min="13569" max="13569" width="13.26953125" style="5" bestFit="1" customWidth="1"/>
    <col min="13570" max="13570" width="17.7265625" style="5" customWidth="1"/>
    <col min="13571" max="13571" width="24.54296875" style="5" customWidth="1"/>
    <col min="13572" max="13572" width="37.26953125" style="5" customWidth="1"/>
    <col min="13573" max="13573" width="26.81640625" style="5" customWidth="1"/>
    <col min="13574" max="13574" width="10.7265625" style="5" customWidth="1"/>
    <col min="13575" max="13575" width="12" style="5" customWidth="1"/>
    <col min="13576" max="13576" width="11" style="5" customWidth="1"/>
    <col min="13577" max="13577" width="10.7265625" style="5" customWidth="1"/>
    <col min="13578" max="13578" width="11.26953125" style="5" customWidth="1"/>
    <col min="13579" max="13579" width="11.7265625" style="5" customWidth="1"/>
    <col min="13580" max="13580" width="14.26953125" style="5" customWidth="1"/>
    <col min="13581" max="13824" width="9.1796875" style="5"/>
    <col min="13825" max="13825" width="13.26953125" style="5" bestFit="1" customWidth="1"/>
    <col min="13826" max="13826" width="17.7265625" style="5" customWidth="1"/>
    <col min="13827" max="13827" width="24.54296875" style="5" customWidth="1"/>
    <col min="13828" max="13828" width="37.26953125" style="5" customWidth="1"/>
    <col min="13829" max="13829" width="26.81640625" style="5" customWidth="1"/>
    <col min="13830" max="13830" width="10.7265625" style="5" customWidth="1"/>
    <col min="13831" max="13831" width="12" style="5" customWidth="1"/>
    <col min="13832" max="13832" width="11" style="5" customWidth="1"/>
    <col min="13833" max="13833" width="10.7265625" style="5" customWidth="1"/>
    <col min="13834" max="13834" width="11.26953125" style="5" customWidth="1"/>
    <col min="13835" max="13835" width="11.7265625" style="5" customWidth="1"/>
    <col min="13836" max="13836" width="14.26953125" style="5" customWidth="1"/>
    <col min="13837" max="14080" width="9.1796875" style="5"/>
    <col min="14081" max="14081" width="13.26953125" style="5" bestFit="1" customWidth="1"/>
    <col min="14082" max="14082" width="17.7265625" style="5" customWidth="1"/>
    <col min="14083" max="14083" width="24.54296875" style="5" customWidth="1"/>
    <col min="14084" max="14084" width="37.26953125" style="5" customWidth="1"/>
    <col min="14085" max="14085" width="26.81640625" style="5" customWidth="1"/>
    <col min="14086" max="14086" width="10.7265625" style="5" customWidth="1"/>
    <col min="14087" max="14087" width="12" style="5" customWidth="1"/>
    <col min="14088" max="14088" width="11" style="5" customWidth="1"/>
    <col min="14089" max="14089" width="10.7265625" style="5" customWidth="1"/>
    <col min="14090" max="14090" width="11.26953125" style="5" customWidth="1"/>
    <col min="14091" max="14091" width="11.7265625" style="5" customWidth="1"/>
    <col min="14092" max="14092" width="14.26953125" style="5" customWidth="1"/>
    <col min="14093" max="14336" width="9.1796875" style="5"/>
    <col min="14337" max="14337" width="13.26953125" style="5" bestFit="1" customWidth="1"/>
    <col min="14338" max="14338" width="17.7265625" style="5" customWidth="1"/>
    <col min="14339" max="14339" width="24.54296875" style="5" customWidth="1"/>
    <col min="14340" max="14340" width="37.26953125" style="5" customWidth="1"/>
    <col min="14341" max="14341" width="26.81640625" style="5" customWidth="1"/>
    <col min="14342" max="14342" width="10.7265625" style="5" customWidth="1"/>
    <col min="14343" max="14343" width="12" style="5" customWidth="1"/>
    <col min="14344" max="14344" width="11" style="5" customWidth="1"/>
    <col min="14345" max="14345" width="10.7265625" style="5" customWidth="1"/>
    <col min="14346" max="14346" width="11.26953125" style="5" customWidth="1"/>
    <col min="14347" max="14347" width="11.7265625" style="5" customWidth="1"/>
    <col min="14348" max="14348" width="14.26953125" style="5" customWidth="1"/>
    <col min="14349" max="14592" width="9.1796875" style="5"/>
    <col min="14593" max="14593" width="13.26953125" style="5" bestFit="1" customWidth="1"/>
    <col min="14594" max="14594" width="17.7265625" style="5" customWidth="1"/>
    <col min="14595" max="14595" width="24.54296875" style="5" customWidth="1"/>
    <col min="14596" max="14596" width="37.26953125" style="5" customWidth="1"/>
    <col min="14597" max="14597" width="26.81640625" style="5" customWidth="1"/>
    <col min="14598" max="14598" width="10.7265625" style="5" customWidth="1"/>
    <col min="14599" max="14599" width="12" style="5" customWidth="1"/>
    <col min="14600" max="14600" width="11" style="5" customWidth="1"/>
    <col min="14601" max="14601" width="10.7265625" style="5" customWidth="1"/>
    <col min="14602" max="14602" width="11.26953125" style="5" customWidth="1"/>
    <col min="14603" max="14603" width="11.7265625" style="5" customWidth="1"/>
    <col min="14604" max="14604" width="14.26953125" style="5" customWidth="1"/>
    <col min="14605" max="14848" width="9.1796875" style="5"/>
    <col min="14849" max="14849" width="13.26953125" style="5" bestFit="1" customWidth="1"/>
    <col min="14850" max="14850" width="17.7265625" style="5" customWidth="1"/>
    <col min="14851" max="14851" width="24.54296875" style="5" customWidth="1"/>
    <col min="14852" max="14852" width="37.26953125" style="5" customWidth="1"/>
    <col min="14853" max="14853" width="26.81640625" style="5" customWidth="1"/>
    <col min="14854" max="14854" width="10.7265625" style="5" customWidth="1"/>
    <col min="14855" max="14855" width="12" style="5" customWidth="1"/>
    <col min="14856" max="14856" width="11" style="5" customWidth="1"/>
    <col min="14857" max="14857" width="10.7265625" style="5" customWidth="1"/>
    <col min="14858" max="14858" width="11.26953125" style="5" customWidth="1"/>
    <col min="14859" max="14859" width="11.7265625" style="5" customWidth="1"/>
    <col min="14860" max="14860" width="14.26953125" style="5" customWidth="1"/>
    <col min="14861" max="15104" width="9.1796875" style="5"/>
    <col min="15105" max="15105" width="13.26953125" style="5" bestFit="1" customWidth="1"/>
    <col min="15106" max="15106" width="17.7265625" style="5" customWidth="1"/>
    <col min="15107" max="15107" width="24.54296875" style="5" customWidth="1"/>
    <col min="15108" max="15108" width="37.26953125" style="5" customWidth="1"/>
    <col min="15109" max="15109" width="26.81640625" style="5" customWidth="1"/>
    <col min="15110" max="15110" width="10.7265625" style="5" customWidth="1"/>
    <col min="15111" max="15111" width="12" style="5" customWidth="1"/>
    <col min="15112" max="15112" width="11" style="5" customWidth="1"/>
    <col min="15113" max="15113" width="10.7265625" style="5" customWidth="1"/>
    <col min="15114" max="15114" width="11.26953125" style="5" customWidth="1"/>
    <col min="15115" max="15115" width="11.7265625" style="5" customWidth="1"/>
    <col min="15116" max="15116" width="14.26953125" style="5" customWidth="1"/>
    <col min="15117" max="15360" width="9.1796875" style="5"/>
    <col min="15361" max="15361" width="13.26953125" style="5" bestFit="1" customWidth="1"/>
    <col min="15362" max="15362" width="17.7265625" style="5" customWidth="1"/>
    <col min="15363" max="15363" width="24.54296875" style="5" customWidth="1"/>
    <col min="15364" max="15364" width="37.26953125" style="5" customWidth="1"/>
    <col min="15365" max="15365" width="26.81640625" style="5" customWidth="1"/>
    <col min="15366" max="15366" width="10.7265625" style="5" customWidth="1"/>
    <col min="15367" max="15367" width="12" style="5" customWidth="1"/>
    <col min="15368" max="15368" width="11" style="5" customWidth="1"/>
    <col min="15369" max="15369" width="10.7265625" style="5" customWidth="1"/>
    <col min="15370" max="15370" width="11.26953125" style="5" customWidth="1"/>
    <col min="15371" max="15371" width="11.7265625" style="5" customWidth="1"/>
    <col min="15372" max="15372" width="14.26953125" style="5" customWidth="1"/>
    <col min="15373" max="15616" width="9.1796875" style="5"/>
    <col min="15617" max="15617" width="13.26953125" style="5" bestFit="1" customWidth="1"/>
    <col min="15618" max="15618" width="17.7265625" style="5" customWidth="1"/>
    <col min="15619" max="15619" width="24.54296875" style="5" customWidth="1"/>
    <col min="15620" max="15620" width="37.26953125" style="5" customWidth="1"/>
    <col min="15621" max="15621" width="26.81640625" style="5" customWidth="1"/>
    <col min="15622" max="15622" width="10.7265625" style="5" customWidth="1"/>
    <col min="15623" max="15623" width="12" style="5" customWidth="1"/>
    <col min="15624" max="15624" width="11" style="5" customWidth="1"/>
    <col min="15625" max="15625" width="10.7265625" style="5" customWidth="1"/>
    <col min="15626" max="15626" width="11.26953125" style="5" customWidth="1"/>
    <col min="15627" max="15627" width="11.7265625" style="5" customWidth="1"/>
    <col min="15628" max="15628" width="14.26953125" style="5" customWidth="1"/>
    <col min="15629" max="15872" width="9.1796875" style="5"/>
    <col min="15873" max="15873" width="13.26953125" style="5" bestFit="1" customWidth="1"/>
    <col min="15874" max="15874" width="17.7265625" style="5" customWidth="1"/>
    <col min="15875" max="15875" width="24.54296875" style="5" customWidth="1"/>
    <col min="15876" max="15876" width="37.26953125" style="5" customWidth="1"/>
    <col min="15877" max="15877" width="26.81640625" style="5" customWidth="1"/>
    <col min="15878" max="15878" width="10.7265625" style="5" customWidth="1"/>
    <col min="15879" max="15879" width="12" style="5" customWidth="1"/>
    <col min="15880" max="15880" width="11" style="5" customWidth="1"/>
    <col min="15881" max="15881" width="10.7265625" style="5" customWidth="1"/>
    <col min="15882" max="15882" width="11.26953125" style="5" customWidth="1"/>
    <col min="15883" max="15883" width="11.7265625" style="5" customWidth="1"/>
    <col min="15884" max="15884" width="14.26953125" style="5" customWidth="1"/>
    <col min="15885" max="16128" width="9.1796875" style="5"/>
    <col min="16129" max="16129" width="13.26953125" style="5" bestFit="1" customWidth="1"/>
    <col min="16130" max="16130" width="17.7265625" style="5" customWidth="1"/>
    <col min="16131" max="16131" width="24.54296875" style="5" customWidth="1"/>
    <col min="16132" max="16132" width="37.26953125" style="5" customWidth="1"/>
    <col min="16133" max="16133" width="26.81640625" style="5" customWidth="1"/>
    <col min="16134" max="16134" width="10.7265625" style="5" customWidth="1"/>
    <col min="16135" max="16135" width="12" style="5" customWidth="1"/>
    <col min="16136" max="16136" width="11" style="5" customWidth="1"/>
    <col min="16137" max="16137" width="10.7265625" style="5" customWidth="1"/>
    <col min="16138" max="16138" width="11.26953125" style="5" customWidth="1"/>
    <col min="16139" max="16139" width="11.7265625" style="5" customWidth="1"/>
    <col min="16140" max="16140" width="14.26953125" style="5" customWidth="1"/>
    <col min="16141" max="16384" width="9.1796875" style="5"/>
  </cols>
  <sheetData>
    <row r="1" spans="1:13" s="1" customFormat="1" ht="39.75" customHeight="1" thickBot="1" x14ac:dyDescent="0.4">
      <c r="A1" s="66" t="s">
        <v>59</v>
      </c>
      <c r="B1" s="67"/>
      <c r="C1" s="67"/>
      <c r="D1" s="67"/>
      <c r="E1" s="67"/>
      <c r="F1" s="67"/>
      <c r="G1" s="67"/>
      <c r="H1" s="67"/>
      <c r="I1" s="67"/>
      <c r="J1" s="67"/>
      <c r="K1" s="67"/>
      <c r="L1" s="68"/>
    </row>
    <row r="2" spans="1:13" s="1" customFormat="1" ht="36.75" customHeight="1" thickBot="1" x14ac:dyDescent="0.4">
      <c r="A2" s="9" t="s">
        <v>0</v>
      </c>
      <c r="B2" s="9" t="s">
        <v>1</v>
      </c>
      <c r="C2" s="10" t="s">
        <v>15</v>
      </c>
      <c r="D2" s="11" t="s">
        <v>2</v>
      </c>
      <c r="E2" s="11" t="s">
        <v>3</v>
      </c>
      <c r="F2" s="11" t="s">
        <v>4</v>
      </c>
      <c r="G2" s="69" t="s">
        <v>5</v>
      </c>
      <c r="H2" s="70"/>
      <c r="I2" s="70"/>
      <c r="J2" s="70"/>
      <c r="K2" s="71"/>
      <c r="L2" s="9" t="s">
        <v>5</v>
      </c>
    </row>
    <row r="3" spans="1:13" s="1" customFormat="1" ht="2.5" customHeight="1" x14ac:dyDescent="0.35">
      <c r="A3" s="2"/>
      <c r="B3" s="3"/>
      <c r="C3" s="3"/>
      <c r="D3" s="3"/>
      <c r="E3" s="3"/>
      <c r="F3" s="4"/>
      <c r="G3" s="12" t="s">
        <v>20</v>
      </c>
      <c r="H3" s="12" t="s">
        <v>21</v>
      </c>
      <c r="I3" s="12" t="s">
        <v>22</v>
      </c>
      <c r="J3" s="12" t="s">
        <v>23</v>
      </c>
      <c r="K3" s="12" t="s">
        <v>24</v>
      </c>
      <c r="L3" s="15" t="s">
        <v>4</v>
      </c>
    </row>
    <row r="4" spans="1:13" s="1" customFormat="1" ht="24.5" customHeight="1" x14ac:dyDescent="0.35">
      <c r="A4" s="72" t="s">
        <v>6</v>
      </c>
      <c r="B4" s="73"/>
      <c r="C4" s="74"/>
      <c r="D4" s="74"/>
      <c r="E4" s="74"/>
      <c r="F4" s="74"/>
      <c r="G4" s="74"/>
      <c r="H4" s="74"/>
      <c r="I4" s="74"/>
      <c r="J4" s="74"/>
      <c r="K4" s="74"/>
      <c r="L4" s="75"/>
    </row>
    <row r="5" spans="1:13" s="1" customFormat="1" ht="49" customHeight="1" x14ac:dyDescent="0.35">
      <c r="A5" s="88">
        <v>1</v>
      </c>
      <c r="B5" s="87" t="s">
        <v>7</v>
      </c>
      <c r="C5" s="13" t="s">
        <v>16</v>
      </c>
      <c r="D5" s="13" t="s">
        <v>34</v>
      </c>
      <c r="E5" s="14"/>
      <c r="F5" s="43">
        <f>SUM(F6:F9)</f>
        <v>1</v>
      </c>
      <c r="G5" s="83" t="s">
        <v>46</v>
      </c>
      <c r="H5" s="84"/>
      <c r="I5" s="84"/>
      <c r="J5" s="84"/>
      <c r="K5" s="85"/>
      <c r="L5" s="44">
        <f>((L6*F6)+(L7*F7)+(L8*F8)+(L9*F9))/4</f>
        <v>0</v>
      </c>
    </row>
    <row r="6" spans="1:13" s="1" customFormat="1" ht="73.5" customHeight="1" x14ac:dyDescent="0.35">
      <c r="A6" s="88"/>
      <c r="B6" s="87"/>
      <c r="C6" s="25" t="s">
        <v>17</v>
      </c>
      <c r="D6" s="24" t="s">
        <v>18</v>
      </c>
      <c r="E6" s="24" t="s">
        <v>19</v>
      </c>
      <c r="F6" s="30">
        <v>0.05</v>
      </c>
      <c r="G6" s="23" t="s">
        <v>68</v>
      </c>
      <c r="H6" s="23" t="s">
        <v>69</v>
      </c>
      <c r="I6" s="23" t="s">
        <v>70</v>
      </c>
      <c r="J6" s="23" t="s">
        <v>71</v>
      </c>
      <c r="K6" s="23" t="s">
        <v>72</v>
      </c>
      <c r="L6" s="18">
        <v>0</v>
      </c>
    </row>
    <row r="7" spans="1:13" s="1" customFormat="1" ht="129" customHeight="1" x14ac:dyDescent="0.35">
      <c r="A7" s="88"/>
      <c r="B7" s="87"/>
      <c r="C7" s="25" t="s">
        <v>9</v>
      </c>
      <c r="D7" s="24" t="s">
        <v>53</v>
      </c>
      <c r="E7" s="24" t="s">
        <v>54</v>
      </c>
      <c r="F7" s="31">
        <v>0.05</v>
      </c>
      <c r="G7" s="23" t="s">
        <v>73</v>
      </c>
      <c r="H7" s="23" t="s">
        <v>30</v>
      </c>
      <c r="I7" s="23" t="s">
        <v>31</v>
      </c>
      <c r="J7" s="23" t="s">
        <v>32</v>
      </c>
      <c r="K7" s="23" t="s">
        <v>33</v>
      </c>
      <c r="L7" s="17">
        <v>0</v>
      </c>
    </row>
    <row r="8" spans="1:13" s="1" customFormat="1" ht="409.6" customHeight="1" x14ac:dyDescent="0.35">
      <c r="A8" s="88"/>
      <c r="B8" s="87"/>
      <c r="C8" s="25" t="s">
        <v>42</v>
      </c>
      <c r="D8" s="24" t="s">
        <v>60</v>
      </c>
      <c r="E8" s="24" t="s">
        <v>67</v>
      </c>
      <c r="F8" s="31">
        <v>0.8</v>
      </c>
      <c r="G8" s="45" t="s">
        <v>43</v>
      </c>
      <c r="H8" s="45" t="s">
        <v>63</v>
      </c>
      <c r="I8" s="45" t="s">
        <v>64</v>
      </c>
      <c r="J8" s="45" t="s">
        <v>65</v>
      </c>
      <c r="K8" s="45" t="s">
        <v>66</v>
      </c>
      <c r="L8" s="17">
        <v>0</v>
      </c>
    </row>
    <row r="9" spans="1:13" s="1" customFormat="1" ht="130.5" customHeight="1" x14ac:dyDescent="0.35">
      <c r="A9" s="88"/>
      <c r="B9" s="87"/>
      <c r="C9" s="25" t="s">
        <v>74</v>
      </c>
      <c r="D9" s="24" t="s">
        <v>45</v>
      </c>
      <c r="E9" s="26" t="s">
        <v>58</v>
      </c>
      <c r="F9" s="31">
        <v>0.1</v>
      </c>
      <c r="G9" s="45" t="s">
        <v>44</v>
      </c>
      <c r="H9" s="45" t="s">
        <v>75</v>
      </c>
      <c r="I9" s="45" t="s">
        <v>76</v>
      </c>
      <c r="J9" s="45" t="s">
        <v>77</v>
      </c>
      <c r="K9" s="45" t="s">
        <v>47</v>
      </c>
      <c r="L9" s="17">
        <v>0</v>
      </c>
    </row>
    <row r="10" spans="1:13" s="1" customFormat="1" ht="53.25" customHeight="1" x14ac:dyDescent="0.35">
      <c r="A10" s="88"/>
      <c r="B10" s="87"/>
      <c r="C10" s="13" t="s">
        <v>10</v>
      </c>
      <c r="D10" s="27" t="s">
        <v>35</v>
      </c>
      <c r="E10" s="46"/>
      <c r="F10" s="47">
        <f>SUM(F11:F15)</f>
        <v>1</v>
      </c>
      <c r="G10" s="46"/>
      <c r="H10" s="46"/>
      <c r="I10" s="46"/>
      <c r="J10" s="46"/>
      <c r="K10" s="48"/>
      <c r="L10" s="49">
        <f>((L11*F11)+(L12*F12)+(L12*F12)+(L13*F13))/4</f>
        <v>0</v>
      </c>
    </row>
    <row r="11" spans="1:13" s="1" customFormat="1" ht="112.5" customHeight="1" x14ac:dyDescent="0.35">
      <c r="A11" s="88"/>
      <c r="B11" s="87"/>
      <c r="C11" s="50" t="s">
        <v>11</v>
      </c>
      <c r="D11" s="20" t="s">
        <v>12</v>
      </c>
      <c r="E11" s="28" t="s">
        <v>14</v>
      </c>
      <c r="F11" s="29">
        <v>0.05</v>
      </c>
      <c r="G11" s="28" t="s">
        <v>25</v>
      </c>
      <c r="H11" s="28" t="s">
        <v>26</v>
      </c>
      <c r="I11" s="28" t="s">
        <v>27</v>
      </c>
      <c r="J11" s="28" t="s">
        <v>28</v>
      </c>
      <c r="K11" s="28" t="s">
        <v>36</v>
      </c>
      <c r="L11" s="18">
        <v>0</v>
      </c>
    </row>
    <row r="12" spans="1:13" s="1" customFormat="1" ht="102" customHeight="1" x14ac:dyDescent="0.35">
      <c r="A12" s="88"/>
      <c r="B12" s="87"/>
      <c r="C12" s="34" t="s">
        <v>51</v>
      </c>
      <c r="D12" s="21" t="s">
        <v>80</v>
      </c>
      <c r="E12" s="62" t="s">
        <v>78</v>
      </c>
      <c r="F12" s="32">
        <v>0.25</v>
      </c>
      <c r="G12" s="22" t="s">
        <v>57</v>
      </c>
      <c r="H12" s="22" t="s">
        <v>56</v>
      </c>
      <c r="I12" s="22" t="s">
        <v>55</v>
      </c>
      <c r="J12" s="22" t="s">
        <v>41</v>
      </c>
      <c r="K12" s="22" t="s">
        <v>40</v>
      </c>
      <c r="L12" s="19">
        <v>0</v>
      </c>
    </row>
    <row r="13" spans="1:13" s="1" customFormat="1" ht="116.25" customHeight="1" x14ac:dyDescent="0.35">
      <c r="A13" s="88"/>
      <c r="B13" s="87"/>
      <c r="C13" s="25" t="s">
        <v>61</v>
      </c>
      <c r="D13" s="26" t="s">
        <v>79</v>
      </c>
      <c r="E13" s="62" t="s">
        <v>78</v>
      </c>
      <c r="F13" s="64">
        <v>0.3</v>
      </c>
      <c r="G13" s="22" t="s">
        <v>57</v>
      </c>
      <c r="H13" s="22" t="s">
        <v>56</v>
      </c>
      <c r="I13" s="22" t="s">
        <v>55</v>
      </c>
      <c r="J13" s="22" t="s">
        <v>41</v>
      </c>
      <c r="K13" s="22" t="s">
        <v>40</v>
      </c>
      <c r="L13" s="16">
        <v>0</v>
      </c>
    </row>
    <row r="14" spans="1:13" s="1" customFormat="1" ht="129" customHeight="1" x14ac:dyDescent="0.35">
      <c r="A14" s="88"/>
      <c r="B14" s="87"/>
      <c r="C14" s="62" t="s">
        <v>87</v>
      </c>
      <c r="D14" s="61" t="s">
        <v>62</v>
      </c>
      <c r="E14" s="62" t="s">
        <v>78</v>
      </c>
      <c r="F14" s="65">
        <v>0.2</v>
      </c>
      <c r="G14" s="45" t="s">
        <v>49</v>
      </c>
      <c r="H14" s="22" t="s">
        <v>56</v>
      </c>
      <c r="I14" s="22" t="s">
        <v>55</v>
      </c>
      <c r="J14" s="45" t="s">
        <v>50</v>
      </c>
      <c r="K14" s="45" t="s">
        <v>48</v>
      </c>
      <c r="L14" s="63">
        <v>0</v>
      </c>
    </row>
    <row r="15" spans="1:13" ht="70.5" thickBot="1" x14ac:dyDescent="0.4">
      <c r="A15" s="88"/>
      <c r="B15" s="87"/>
      <c r="C15" s="36" t="s">
        <v>37</v>
      </c>
      <c r="D15" s="26" t="s">
        <v>81</v>
      </c>
      <c r="E15" s="25" t="s">
        <v>86</v>
      </c>
      <c r="F15" s="33">
        <v>0.2</v>
      </c>
      <c r="G15" s="23" t="s">
        <v>29</v>
      </c>
      <c r="H15" s="23" t="s">
        <v>82</v>
      </c>
      <c r="I15" s="23" t="s">
        <v>83</v>
      </c>
      <c r="J15" s="23" t="s">
        <v>84</v>
      </c>
      <c r="K15" s="23" t="s">
        <v>85</v>
      </c>
      <c r="L15" s="51">
        <v>0</v>
      </c>
      <c r="M15" s="42"/>
    </row>
    <row r="16" spans="1:13" ht="15.5" thickTop="1" thickBot="1" x14ac:dyDescent="0.4">
      <c r="A16" s="88"/>
      <c r="B16" s="87"/>
      <c r="C16" s="76" t="s">
        <v>13</v>
      </c>
      <c r="D16" s="76"/>
      <c r="E16" s="76"/>
      <c r="F16" s="76"/>
      <c r="G16" s="76"/>
      <c r="H16" s="76"/>
      <c r="I16" s="76"/>
      <c r="J16" s="76"/>
      <c r="K16" s="76"/>
      <c r="L16" s="52">
        <f>(L5*0.4)+(L10*0.6)</f>
        <v>0</v>
      </c>
      <c r="M16" s="35"/>
    </row>
    <row r="17" spans="1:213" ht="65.25" customHeight="1" thickTop="1" x14ac:dyDescent="0.35">
      <c r="A17" s="59">
        <v>1</v>
      </c>
      <c r="B17" s="60" t="s">
        <v>38</v>
      </c>
      <c r="C17" s="55" t="s">
        <v>38</v>
      </c>
      <c r="D17" s="56">
        <v>1</v>
      </c>
      <c r="E17" s="55"/>
      <c r="F17" s="56"/>
      <c r="G17" s="55"/>
      <c r="H17" s="55"/>
      <c r="I17" s="55"/>
      <c r="J17" s="55"/>
      <c r="K17" s="55"/>
      <c r="L17" s="38"/>
      <c r="M17" s="35">
        <f>SUM(M15:M16)</f>
        <v>0</v>
      </c>
    </row>
    <row r="18" spans="1:213" ht="42" customHeight="1" x14ac:dyDescent="0.35">
      <c r="A18" s="86"/>
      <c r="B18" s="86"/>
      <c r="C18" s="21"/>
      <c r="D18" s="21"/>
      <c r="E18" s="21"/>
      <c r="F18" s="54"/>
      <c r="G18" s="53"/>
      <c r="H18" s="21"/>
      <c r="I18" s="53"/>
      <c r="J18" s="53"/>
      <c r="K18" s="53"/>
      <c r="L18" s="39"/>
    </row>
    <row r="19" spans="1:213" ht="39" customHeight="1" thickBot="1" x14ac:dyDescent="0.4">
      <c r="A19" s="86"/>
      <c r="B19" s="86"/>
      <c r="C19" s="36"/>
      <c r="D19" s="24"/>
      <c r="E19" s="25"/>
      <c r="F19" s="37"/>
      <c r="G19" s="36"/>
      <c r="H19" s="24"/>
      <c r="I19" s="36"/>
      <c r="J19" s="36"/>
      <c r="K19" s="36"/>
      <c r="L19" s="39"/>
    </row>
    <row r="20" spans="1:213" s="1" customFormat="1" ht="74.25" customHeight="1" thickTop="1" thickBot="1" x14ac:dyDescent="0.4">
      <c r="A20" s="58"/>
      <c r="B20" s="57"/>
      <c r="C20" s="80" t="s">
        <v>39</v>
      </c>
      <c r="D20" s="81"/>
      <c r="E20" s="81"/>
      <c r="F20" s="81"/>
      <c r="G20" s="81"/>
      <c r="H20" s="81"/>
      <c r="I20" s="81"/>
      <c r="J20" s="81"/>
      <c r="K20" s="82"/>
      <c r="L20" s="40">
        <f>SUM(L18:L19)</f>
        <v>0</v>
      </c>
      <c r="HE20" s="6" t="s">
        <v>8</v>
      </c>
    </row>
    <row r="21" spans="1:213" s="1" customFormat="1" ht="32" thickTop="1" thickBot="1" x14ac:dyDescent="0.4">
      <c r="A21" s="77" t="s">
        <v>52</v>
      </c>
      <c r="B21" s="78"/>
      <c r="C21" s="78"/>
      <c r="D21" s="79"/>
      <c r="E21" s="7"/>
      <c r="F21" s="7"/>
      <c r="G21" s="7"/>
      <c r="H21" s="7"/>
      <c r="I21" s="8"/>
      <c r="J21" s="8"/>
      <c r="K21" s="8"/>
      <c r="L21" s="41" t="str">
        <f>IF(L20&gt;=1, "Yes", "No")</f>
        <v>No</v>
      </c>
    </row>
    <row r="22" spans="1:213" s="1" customFormat="1" x14ac:dyDescent="0.35">
      <c r="A22" s="5"/>
      <c r="B22" s="5"/>
      <c r="C22" s="5"/>
      <c r="D22" s="5"/>
      <c r="E22" s="5"/>
      <c r="F22" s="5"/>
      <c r="G22" s="5"/>
      <c r="H22" s="5"/>
    </row>
    <row r="23" spans="1:213" s="1" customFormat="1" x14ac:dyDescent="0.35">
      <c r="A23" s="5"/>
      <c r="B23" s="5"/>
      <c r="C23" s="5"/>
      <c r="D23" s="5"/>
      <c r="E23" s="5"/>
      <c r="F23" s="5"/>
      <c r="G23" s="5"/>
      <c r="H23" s="5"/>
    </row>
    <row r="24" spans="1:213" s="1" customFormat="1" x14ac:dyDescent="0.35">
      <c r="A24" s="5"/>
      <c r="B24" s="5"/>
      <c r="C24" s="5"/>
      <c r="D24" s="5"/>
      <c r="E24" s="5"/>
      <c r="F24" s="5"/>
      <c r="G24" s="5"/>
      <c r="H24" s="5"/>
    </row>
    <row r="25" spans="1:213" ht="16.5" customHeight="1" x14ac:dyDescent="0.35"/>
  </sheetData>
  <mergeCells count="10">
    <mergeCell ref="A1:L1"/>
    <mergeCell ref="G2:K2"/>
    <mergeCell ref="A4:L4"/>
    <mergeCell ref="C16:K16"/>
    <mergeCell ref="A21:D21"/>
    <mergeCell ref="C20:K20"/>
    <mergeCell ref="G5:K5"/>
    <mergeCell ref="A18:B19"/>
    <mergeCell ref="B5:B16"/>
    <mergeCell ref="A5:A16"/>
  </mergeCells>
  <conditionalFormatting sqref="L21">
    <cfRule type="containsText" dxfId="1" priority="1" operator="containsText" text="No">
      <formula>NOT(ISERROR(SEARCH("No",L21)))</formula>
    </cfRule>
    <cfRule type="containsText" dxfId="0" priority="2" operator="containsText" text="Yes">
      <formula>NOT(ISERROR(SEARCH("Yes",L21)))</formula>
    </cfRule>
  </conditionalFormatting>
  <pageMargins left="0.70866141732283472" right="0.70866141732283472" top="0.74803149606299213" bottom="0.74803149606299213" header="0.31496062992125984" footer="0.31496062992125984"/>
  <pageSetup scale="4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Technical Criteria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Msekeli Ngcwembe</dc:creator>
  <cp:lastModifiedBy>Siyabonga  Yaka</cp:lastModifiedBy>
  <cp:lastPrinted>2021-09-20T16:22:11Z</cp:lastPrinted>
  <dcterms:created xsi:type="dcterms:W3CDTF">2017-06-21T11:01:45Z</dcterms:created>
  <dcterms:modified xsi:type="dcterms:W3CDTF">2022-07-28T19:02:32Z</dcterms:modified>
</cp:coreProperties>
</file>